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onnées" sheetId="1" r:id="rId1"/>
    <sheet name="graphique" sheetId="2" r:id="rId2"/>
  </sheets>
  <definedNames>
    <definedName name="x">'données'!$A$3:$A$19</definedName>
    <definedName name="y">'données'!$B$2:$Z$2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données!$A$3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données!$B$3:$Z$3</c:f>
              <c:numCache>
                <c:ptCount val="25"/>
                <c:pt idx="0">
                  <c:v>90</c:v>
                </c:pt>
                <c:pt idx="1">
                  <c:v>84.25</c:v>
                </c:pt>
                <c:pt idx="2">
                  <c:v>79</c:v>
                </c:pt>
                <c:pt idx="3">
                  <c:v>74.25</c:v>
                </c:pt>
                <c:pt idx="4">
                  <c:v>70</c:v>
                </c:pt>
                <c:pt idx="5">
                  <c:v>66.25</c:v>
                </c:pt>
                <c:pt idx="6">
                  <c:v>63</c:v>
                </c:pt>
                <c:pt idx="7">
                  <c:v>60.25</c:v>
                </c:pt>
                <c:pt idx="8">
                  <c:v>58</c:v>
                </c:pt>
                <c:pt idx="9">
                  <c:v>56.25</c:v>
                </c:pt>
                <c:pt idx="10">
                  <c:v>55</c:v>
                </c:pt>
                <c:pt idx="11">
                  <c:v>54.25</c:v>
                </c:pt>
                <c:pt idx="12">
                  <c:v>54</c:v>
                </c:pt>
                <c:pt idx="13">
                  <c:v>54.25</c:v>
                </c:pt>
                <c:pt idx="14">
                  <c:v>55</c:v>
                </c:pt>
                <c:pt idx="15">
                  <c:v>56.25</c:v>
                </c:pt>
                <c:pt idx="16">
                  <c:v>58</c:v>
                </c:pt>
                <c:pt idx="17">
                  <c:v>60.25</c:v>
                </c:pt>
                <c:pt idx="18">
                  <c:v>63</c:v>
                </c:pt>
                <c:pt idx="19">
                  <c:v>66.25</c:v>
                </c:pt>
                <c:pt idx="20">
                  <c:v>70</c:v>
                </c:pt>
                <c:pt idx="21">
                  <c:v>74.25</c:v>
                </c:pt>
                <c:pt idx="22">
                  <c:v>79</c:v>
                </c:pt>
                <c:pt idx="23">
                  <c:v>84.25</c:v>
                </c:pt>
                <c:pt idx="24">
                  <c:v>90</c:v>
                </c:pt>
              </c:numCache>
            </c:numRef>
          </c:val>
        </c:ser>
        <c:ser>
          <c:idx val="1"/>
          <c:order val="1"/>
          <c:tx>
            <c:strRef>
              <c:f>données!$A$4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données!$B$4:$Z$4</c:f>
              <c:numCache>
                <c:ptCount val="25"/>
                <c:pt idx="0">
                  <c:v>78.75</c:v>
                </c:pt>
                <c:pt idx="1">
                  <c:v>73</c:v>
                </c:pt>
                <c:pt idx="2">
                  <c:v>67.75</c:v>
                </c:pt>
                <c:pt idx="3">
                  <c:v>63</c:v>
                </c:pt>
                <c:pt idx="4">
                  <c:v>58.75</c:v>
                </c:pt>
                <c:pt idx="5">
                  <c:v>55</c:v>
                </c:pt>
                <c:pt idx="6">
                  <c:v>51.75</c:v>
                </c:pt>
                <c:pt idx="7">
                  <c:v>49</c:v>
                </c:pt>
                <c:pt idx="8">
                  <c:v>46.75</c:v>
                </c:pt>
                <c:pt idx="9">
                  <c:v>45</c:v>
                </c:pt>
                <c:pt idx="10">
                  <c:v>43.75</c:v>
                </c:pt>
                <c:pt idx="11">
                  <c:v>43</c:v>
                </c:pt>
                <c:pt idx="12">
                  <c:v>42.75</c:v>
                </c:pt>
                <c:pt idx="13">
                  <c:v>43</c:v>
                </c:pt>
                <c:pt idx="14">
                  <c:v>43.75</c:v>
                </c:pt>
                <c:pt idx="15">
                  <c:v>45</c:v>
                </c:pt>
                <c:pt idx="16">
                  <c:v>46.75</c:v>
                </c:pt>
                <c:pt idx="17">
                  <c:v>49</c:v>
                </c:pt>
                <c:pt idx="18">
                  <c:v>51.75</c:v>
                </c:pt>
                <c:pt idx="19">
                  <c:v>55</c:v>
                </c:pt>
                <c:pt idx="20">
                  <c:v>58.75</c:v>
                </c:pt>
                <c:pt idx="21">
                  <c:v>63</c:v>
                </c:pt>
                <c:pt idx="22">
                  <c:v>67.75</c:v>
                </c:pt>
                <c:pt idx="23">
                  <c:v>73</c:v>
                </c:pt>
                <c:pt idx="24">
                  <c:v>78.75</c:v>
                </c:pt>
              </c:numCache>
            </c:numRef>
          </c:val>
        </c:ser>
        <c:ser>
          <c:idx val="2"/>
          <c:order val="2"/>
          <c:tx>
            <c:strRef>
              <c:f>données!$A$5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données!$B$5:$Z$5</c:f>
              <c:numCache>
                <c:ptCount val="25"/>
                <c:pt idx="0">
                  <c:v>69</c:v>
                </c:pt>
                <c:pt idx="1">
                  <c:v>63.25</c:v>
                </c:pt>
                <c:pt idx="2">
                  <c:v>58</c:v>
                </c:pt>
                <c:pt idx="3">
                  <c:v>53.25</c:v>
                </c:pt>
                <c:pt idx="4">
                  <c:v>49</c:v>
                </c:pt>
                <c:pt idx="5">
                  <c:v>45.25</c:v>
                </c:pt>
                <c:pt idx="6">
                  <c:v>42</c:v>
                </c:pt>
                <c:pt idx="7">
                  <c:v>39.25</c:v>
                </c:pt>
                <c:pt idx="8">
                  <c:v>37</c:v>
                </c:pt>
                <c:pt idx="9">
                  <c:v>35.25</c:v>
                </c:pt>
                <c:pt idx="10">
                  <c:v>34</c:v>
                </c:pt>
                <c:pt idx="11">
                  <c:v>33.25</c:v>
                </c:pt>
                <c:pt idx="12">
                  <c:v>33</c:v>
                </c:pt>
                <c:pt idx="13">
                  <c:v>33.25</c:v>
                </c:pt>
                <c:pt idx="14">
                  <c:v>34</c:v>
                </c:pt>
                <c:pt idx="15">
                  <c:v>35.25</c:v>
                </c:pt>
                <c:pt idx="16">
                  <c:v>37</c:v>
                </c:pt>
                <c:pt idx="17">
                  <c:v>39.25</c:v>
                </c:pt>
                <c:pt idx="18">
                  <c:v>42</c:v>
                </c:pt>
                <c:pt idx="19">
                  <c:v>45.25</c:v>
                </c:pt>
                <c:pt idx="20">
                  <c:v>49</c:v>
                </c:pt>
                <c:pt idx="21">
                  <c:v>53.25</c:v>
                </c:pt>
                <c:pt idx="22">
                  <c:v>58</c:v>
                </c:pt>
                <c:pt idx="23">
                  <c:v>63.25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données!$A$6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données!$B$6:$Z$6</c:f>
              <c:numCache>
                <c:ptCount val="25"/>
                <c:pt idx="0">
                  <c:v>60.75</c:v>
                </c:pt>
                <c:pt idx="1">
                  <c:v>55</c:v>
                </c:pt>
                <c:pt idx="2">
                  <c:v>49.75</c:v>
                </c:pt>
                <c:pt idx="3">
                  <c:v>45</c:v>
                </c:pt>
                <c:pt idx="4">
                  <c:v>40.75</c:v>
                </c:pt>
                <c:pt idx="5">
                  <c:v>37</c:v>
                </c:pt>
                <c:pt idx="6">
                  <c:v>33.75</c:v>
                </c:pt>
                <c:pt idx="7">
                  <c:v>31</c:v>
                </c:pt>
                <c:pt idx="8">
                  <c:v>28.75</c:v>
                </c:pt>
                <c:pt idx="9">
                  <c:v>27</c:v>
                </c:pt>
                <c:pt idx="10">
                  <c:v>25.75</c:v>
                </c:pt>
                <c:pt idx="11">
                  <c:v>25</c:v>
                </c:pt>
                <c:pt idx="12">
                  <c:v>24.75</c:v>
                </c:pt>
                <c:pt idx="13">
                  <c:v>25</c:v>
                </c:pt>
                <c:pt idx="14">
                  <c:v>25.75</c:v>
                </c:pt>
                <c:pt idx="15">
                  <c:v>27</c:v>
                </c:pt>
                <c:pt idx="16">
                  <c:v>28.75</c:v>
                </c:pt>
                <c:pt idx="17">
                  <c:v>31</c:v>
                </c:pt>
                <c:pt idx="18">
                  <c:v>33.75</c:v>
                </c:pt>
                <c:pt idx="19">
                  <c:v>37</c:v>
                </c:pt>
                <c:pt idx="20">
                  <c:v>40.75</c:v>
                </c:pt>
                <c:pt idx="21">
                  <c:v>45</c:v>
                </c:pt>
                <c:pt idx="22">
                  <c:v>49.75</c:v>
                </c:pt>
                <c:pt idx="23">
                  <c:v>55</c:v>
                </c:pt>
                <c:pt idx="24">
                  <c:v>60.75</c:v>
                </c:pt>
              </c:numCache>
            </c:numRef>
          </c:val>
        </c:ser>
        <c:ser>
          <c:idx val="4"/>
          <c:order val="4"/>
          <c:tx>
            <c:strRef>
              <c:f>données!$A$7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données!$B$7:$Z$7</c:f>
              <c:numCache>
                <c:ptCount val="25"/>
                <c:pt idx="0">
                  <c:v>54</c:v>
                </c:pt>
                <c:pt idx="1">
                  <c:v>48.25</c:v>
                </c:pt>
                <c:pt idx="2">
                  <c:v>43</c:v>
                </c:pt>
                <c:pt idx="3">
                  <c:v>38.25</c:v>
                </c:pt>
                <c:pt idx="4">
                  <c:v>34</c:v>
                </c:pt>
                <c:pt idx="5">
                  <c:v>30.25</c:v>
                </c:pt>
                <c:pt idx="6">
                  <c:v>27</c:v>
                </c:pt>
                <c:pt idx="7">
                  <c:v>24.25</c:v>
                </c:pt>
                <c:pt idx="8">
                  <c:v>22</c:v>
                </c:pt>
                <c:pt idx="9">
                  <c:v>20.25</c:v>
                </c:pt>
                <c:pt idx="10">
                  <c:v>19</c:v>
                </c:pt>
                <c:pt idx="11">
                  <c:v>18.25</c:v>
                </c:pt>
                <c:pt idx="12">
                  <c:v>18</c:v>
                </c:pt>
                <c:pt idx="13">
                  <c:v>18.25</c:v>
                </c:pt>
                <c:pt idx="14">
                  <c:v>19</c:v>
                </c:pt>
                <c:pt idx="15">
                  <c:v>20.25</c:v>
                </c:pt>
                <c:pt idx="16">
                  <c:v>22</c:v>
                </c:pt>
                <c:pt idx="17">
                  <c:v>24.25</c:v>
                </c:pt>
                <c:pt idx="18">
                  <c:v>27</c:v>
                </c:pt>
                <c:pt idx="19">
                  <c:v>30.25</c:v>
                </c:pt>
                <c:pt idx="20">
                  <c:v>34</c:v>
                </c:pt>
                <c:pt idx="21">
                  <c:v>38.25</c:v>
                </c:pt>
                <c:pt idx="22">
                  <c:v>43</c:v>
                </c:pt>
                <c:pt idx="23">
                  <c:v>48.25</c:v>
                </c:pt>
                <c:pt idx="24">
                  <c:v>54</c:v>
                </c:pt>
              </c:numCache>
            </c:numRef>
          </c:val>
        </c:ser>
        <c:ser>
          <c:idx val="5"/>
          <c:order val="5"/>
          <c:tx>
            <c:strRef>
              <c:f>données!$A$8</c:f>
              <c:strCache>
                <c:ptCount val="1"/>
                <c:pt idx="0">
                  <c:v>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données!$B$8:$Z$8</c:f>
              <c:numCache>
                <c:ptCount val="25"/>
                <c:pt idx="0">
                  <c:v>48.75</c:v>
                </c:pt>
                <c:pt idx="1">
                  <c:v>43</c:v>
                </c:pt>
                <c:pt idx="2">
                  <c:v>37.75</c:v>
                </c:pt>
                <c:pt idx="3">
                  <c:v>33</c:v>
                </c:pt>
                <c:pt idx="4">
                  <c:v>28.75</c:v>
                </c:pt>
                <c:pt idx="5">
                  <c:v>25</c:v>
                </c:pt>
                <c:pt idx="6">
                  <c:v>21.75</c:v>
                </c:pt>
                <c:pt idx="7">
                  <c:v>19</c:v>
                </c:pt>
                <c:pt idx="8">
                  <c:v>16.75</c:v>
                </c:pt>
                <c:pt idx="9">
                  <c:v>15</c:v>
                </c:pt>
                <c:pt idx="10">
                  <c:v>13.75</c:v>
                </c:pt>
                <c:pt idx="11">
                  <c:v>13</c:v>
                </c:pt>
                <c:pt idx="12">
                  <c:v>12.75</c:v>
                </c:pt>
                <c:pt idx="13">
                  <c:v>13</c:v>
                </c:pt>
                <c:pt idx="14">
                  <c:v>13.75</c:v>
                </c:pt>
                <c:pt idx="15">
                  <c:v>15</c:v>
                </c:pt>
                <c:pt idx="16">
                  <c:v>16.75</c:v>
                </c:pt>
                <c:pt idx="17">
                  <c:v>19</c:v>
                </c:pt>
                <c:pt idx="18">
                  <c:v>21.75</c:v>
                </c:pt>
                <c:pt idx="19">
                  <c:v>25</c:v>
                </c:pt>
                <c:pt idx="20">
                  <c:v>28.75</c:v>
                </c:pt>
                <c:pt idx="21">
                  <c:v>33</c:v>
                </c:pt>
                <c:pt idx="22">
                  <c:v>37.75</c:v>
                </c:pt>
                <c:pt idx="23">
                  <c:v>43</c:v>
                </c:pt>
                <c:pt idx="24">
                  <c:v>48.75</c:v>
                </c:pt>
              </c:numCache>
            </c:numRef>
          </c:val>
        </c:ser>
        <c:ser>
          <c:idx val="6"/>
          <c:order val="6"/>
          <c:tx>
            <c:strRef>
              <c:f>données!$A$9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données!$B$9:$Z$9</c:f>
              <c:numCache>
                <c:ptCount val="25"/>
                <c:pt idx="0">
                  <c:v>45</c:v>
                </c:pt>
                <c:pt idx="1">
                  <c:v>39.25</c:v>
                </c:pt>
                <c:pt idx="2">
                  <c:v>34</c:v>
                </c:pt>
                <c:pt idx="3">
                  <c:v>29.25</c:v>
                </c:pt>
                <c:pt idx="4">
                  <c:v>25</c:v>
                </c:pt>
                <c:pt idx="5">
                  <c:v>21.25</c:v>
                </c:pt>
                <c:pt idx="6">
                  <c:v>18</c:v>
                </c:pt>
                <c:pt idx="7">
                  <c:v>15.25</c:v>
                </c:pt>
                <c:pt idx="8">
                  <c:v>13</c:v>
                </c:pt>
                <c:pt idx="9">
                  <c:v>11.25</c:v>
                </c:pt>
                <c:pt idx="10">
                  <c:v>10</c:v>
                </c:pt>
                <c:pt idx="11">
                  <c:v>9.25</c:v>
                </c:pt>
                <c:pt idx="12">
                  <c:v>9</c:v>
                </c:pt>
                <c:pt idx="13">
                  <c:v>9.25</c:v>
                </c:pt>
                <c:pt idx="14">
                  <c:v>10</c:v>
                </c:pt>
                <c:pt idx="15">
                  <c:v>11.25</c:v>
                </c:pt>
                <c:pt idx="16">
                  <c:v>13</c:v>
                </c:pt>
                <c:pt idx="17">
                  <c:v>15.25</c:v>
                </c:pt>
                <c:pt idx="18">
                  <c:v>18</c:v>
                </c:pt>
                <c:pt idx="19">
                  <c:v>21.25</c:v>
                </c:pt>
                <c:pt idx="20">
                  <c:v>25</c:v>
                </c:pt>
                <c:pt idx="21">
                  <c:v>29.25</c:v>
                </c:pt>
                <c:pt idx="22">
                  <c:v>34</c:v>
                </c:pt>
                <c:pt idx="23">
                  <c:v>39.25</c:v>
                </c:pt>
                <c:pt idx="24">
                  <c:v>45</c:v>
                </c:pt>
              </c:numCache>
            </c:numRef>
          </c:val>
        </c:ser>
        <c:ser>
          <c:idx val="7"/>
          <c:order val="7"/>
          <c:tx>
            <c:strRef>
              <c:f>données!$A$10</c:f>
              <c:strCache>
                <c:ptCount val="1"/>
                <c:pt idx="0">
                  <c:v>3.5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données!$B$10:$Z$10</c:f>
              <c:numCache>
                <c:ptCount val="25"/>
                <c:pt idx="0">
                  <c:v>42.75</c:v>
                </c:pt>
                <c:pt idx="1">
                  <c:v>37</c:v>
                </c:pt>
                <c:pt idx="2">
                  <c:v>31.75</c:v>
                </c:pt>
                <c:pt idx="3">
                  <c:v>27</c:v>
                </c:pt>
                <c:pt idx="4">
                  <c:v>22.75</c:v>
                </c:pt>
                <c:pt idx="5">
                  <c:v>19</c:v>
                </c:pt>
                <c:pt idx="6">
                  <c:v>15.75</c:v>
                </c:pt>
                <c:pt idx="7">
                  <c:v>13</c:v>
                </c:pt>
                <c:pt idx="8">
                  <c:v>10.75</c:v>
                </c:pt>
                <c:pt idx="9">
                  <c:v>9</c:v>
                </c:pt>
                <c:pt idx="10">
                  <c:v>7.75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7.75</c:v>
                </c:pt>
                <c:pt idx="15">
                  <c:v>9</c:v>
                </c:pt>
                <c:pt idx="16">
                  <c:v>10.75</c:v>
                </c:pt>
                <c:pt idx="17">
                  <c:v>13</c:v>
                </c:pt>
                <c:pt idx="18">
                  <c:v>15.75</c:v>
                </c:pt>
                <c:pt idx="19">
                  <c:v>19</c:v>
                </c:pt>
                <c:pt idx="20">
                  <c:v>22.75</c:v>
                </c:pt>
                <c:pt idx="21">
                  <c:v>27</c:v>
                </c:pt>
                <c:pt idx="22">
                  <c:v>31.75</c:v>
                </c:pt>
                <c:pt idx="23">
                  <c:v>37</c:v>
                </c:pt>
                <c:pt idx="24">
                  <c:v>42.75</c:v>
                </c:pt>
              </c:numCache>
            </c:numRef>
          </c:val>
        </c:ser>
        <c:ser>
          <c:idx val="8"/>
          <c:order val="8"/>
          <c:tx>
            <c:strRef>
              <c:f>données!$A$11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données!$B$11:$Z$11</c:f>
              <c:numCache>
                <c:ptCount val="25"/>
                <c:pt idx="0">
                  <c:v>42</c:v>
                </c:pt>
                <c:pt idx="1">
                  <c:v>36.25</c:v>
                </c:pt>
                <c:pt idx="2">
                  <c:v>31</c:v>
                </c:pt>
                <c:pt idx="3">
                  <c:v>26.25</c:v>
                </c:pt>
                <c:pt idx="4">
                  <c:v>22</c:v>
                </c:pt>
                <c:pt idx="5">
                  <c:v>18.25</c:v>
                </c:pt>
                <c:pt idx="6">
                  <c:v>15</c:v>
                </c:pt>
                <c:pt idx="7">
                  <c:v>12.25</c:v>
                </c:pt>
                <c:pt idx="8">
                  <c:v>10</c:v>
                </c:pt>
                <c:pt idx="9">
                  <c:v>8.25</c:v>
                </c:pt>
                <c:pt idx="10">
                  <c:v>7</c:v>
                </c:pt>
                <c:pt idx="11">
                  <c:v>6.25</c:v>
                </c:pt>
                <c:pt idx="12">
                  <c:v>6</c:v>
                </c:pt>
                <c:pt idx="13">
                  <c:v>6.25</c:v>
                </c:pt>
                <c:pt idx="14">
                  <c:v>7</c:v>
                </c:pt>
                <c:pt idx="15">
                  <c:v>8.25</c:v>
                </c:pt>
                <c:pt idx="16">
                  <c:v>10</c:v>
                </c:pt>
                <c:pt idx="17">
                  <c:v>12.25</c:v>
                </c:pt>
                <c:pt idx="18">
                  <c:v>15</c:v>
                </c:pt>
                <c:pt idx="19">
                  <c:v>18.25</c:v>
                </c:pt>
                <c:pt idx="20">
                  <c:v>22</c:v>
                </c:pt>
                <c:pt idx="21">
                  <c:v>26.25</c:v>
                </c:pt>
                <c:pt idx="22">
                  <c:v>31</c:v>
                </c:pt>
                <c:pt idx="23">
                  <c:v>36.25</c:v>
                </c:pt>
                <c:pt idx="24">
                  <c:v>42</c:v>
                </c:pt>
              </c:numCache>
            </c:numRef>
          </c:val>
        </c:ser>
        <c:ser>
          <c:idx val="9"/>
          <c:order val="9"/>
          <c:tx>
            <c:strRef>
              <c:f>données!$A$12</c:f>
              <c:strCache>
                <c:ptCount val="1"/>
                <c:pt idx="0">
                  <c:v>4.5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données!$B$12:$Z$12</c:f>
              <c:numCache>
                <c:ptCount val="25"/>
                <c:pt idx="0">
                  <c:v>42.75</c:v>
                </c:pt>
                <c:pt idx="1">
                  <c:v>37</c:v>
                </c:pt>
                <c:pt idx="2">
                  <c:v>31.75</c:v>
                </c:pt>
                <c:pt idx="3">
                  <c:v>27</c:v>
                </c:pt>
                <c:pt idx="4">
                  <c:v>22.75</c:v>
                </c:pt>
                <c:pt idx="5">
                  <c:v>19</c:v>
                </c:pt>
                <c:pt idx="6">
                  <c:v>15.75</c:v>
                </c:pt>
                <c:pt idx="7">
                  <c:v>13</c:v>
                </c:pt>
                <c:pt idx="8">
                  <c:v>10.75</c:v>
                </c:pt>
                <c:pt idx="9">
                  <c:v>9</c:v>
                </c:pt>
                <c:pt idx="10">
                  <c:v>7.75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7.75</c:v>
                </c:pt>
                <c:pt idx="15">
                  <c:v>9</c:v>
                </c:pt>
                <c:pt idx="16">
                  <c:v>10.75</c:v>
                </c:pt>
                <c:pt idx="17">
                  <c:v>13</c:v>
                </c:pt>
                <c:pt idx="18">
                  <c:v>15.75</c:v>
                </c:pt>
                <c:pt idx="19">
                  <c:v>19</c:v>
                </c:pt>
                <c:pt idx="20">
                  <c:v>22.75</c:v>
                </c:pt>
                <c:pt idx="21">
                  <c:v>27</c:v>
                </c:pt>
                <c:pt idx="22">
                  <c:v>31.75</c:v>
                </c:pt>
                <c:pt idx="23">
                  <c:v>37</c:v>
                </c:pt>
                <c:pt idx="24">
                  <c:v>42.75</c:v>
                </c:pt>
              </c:numCache>
            </c:numRef>
          </c:val>
        </c:ser>
        <c:ser>
          <c:idx val="10"/>
          <c:order val="10"/>
          <c:tx>
            <c:strRef>
              <c:f>données!$A$13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données!$B$13:$Z$13</c:f>
              <c:numCache>
                <c:ptCount val="25"/>
                <c:pt idx="0">
                  <c:v>45</c:v>
                </c:pt>
                <c:pt idx="1">
                  <c:v>39.25</c:v>
                </c:pt>
                <c:pt idx="2">
                  <c:v>34</c:v>
                </c:pt>
                <c:pt idx="3">
                  <c:v>29.25</c:v>
                </c:pt>
                <c:pt idx="4">
                  <c:v>25</c:v>
                </c:pt>
                <c:pt idx="5">
                  <c:v>21.25</c:v>
                </c:pt>
                <c:pt idx="6">
                  <c:v>18</c:v>
                </c:pt>
                <c:pt idx="7">
                  <c:v>15.25</c:v>
                </c:pt>
                <c:pt idx="8">
                  <c:v>13</c:v>
                </c:pt>
                <c:pt idx="9">
                  <c:v>11.25</c:v>
                </c:pt>
                <c:pt idx="10">
                  <c:v>10</c:v>
                </c:pt>
                <c:pt idx="11">
                  <c:v>9.25</c:v>
                </c:pt>
                <c:pt idx="12">
                  <c:v>9</c:v>
                </c:pt>
                <c:pt idx="13">
                  <c:v>9.25</c:v>
                </c:pt>
                <c:pt idx="14">
                  <c:v>10</c:v>
                </c:pt>
                <c:pt idx="15">
                  <c:v>11.25</c:v>
                </c:pt>
                <c:pt idx="16">
                  <c:v>13</c:v>
                </c:pt>
                <c:pt idx="17">
                  <c:v>15.25</c:v>
                </c:pt>
                <c:pt idx="18">
                  <c:v>18</c:v>
                </c:pt>
                <c:pt idx="19">
                  <c:v>21.25</c:v>
                </c:pt>
                <c:pt idx="20">
                  <c:v>25</c:v>
                </c:pt>
                <c:pt idx="21">
                  <c:v>29.25</c:v>
                </c:pt>
                <c:pt idx="22">
                  <c:v>34</c:v>
                </c:pt>
                <c:pt idx="23">
                  <c:v>39.25</c:v>
                </c:pt>
                <c:pt idx="24">
                  <c:v>45</c:v>
                </c:pt>
              </c:numCache>
            </c:numRef>
          </c:val>
        </c:ser>
        <c:ser>
          <c:idx val="11"/>
          <c:order val="11"/>
          <c:tx>
            <c:strRef>
              <c:f>données!$A$14</c:f>
              <c:strCache>
                <c:ptCount val="1"/>
                <c:pt idx="0">
                  <c:v>5.5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données!$B$14:$Z$14</c:f>
              <c:numCache>
                <c:ptCount val="25"/>
                <c:pt idx="0">
                  <c:v>48.75</c:v>
                </c:pt>
                <c:pt idx="1">
                  <c:v>43</c:v>
                </c:pt>
                <c:pt idx="2">
                  <c:v>37.75</c:v>
                </c:pt>
                <c:pt idx="3">
                  <c:v>33</c:v>
                </c:pt>
                <c:pt idx="4">
                  <c:v>28.75</c:v>
                </c:pt>
                <c:pt idx="5">
                  <c:v>25</c:v>
                </c:pt>
                <c:pt idx="6">
                  <c:v>21.75</c:v>
                </c:pt>
                <c:pt idx="7">
                  <c:v>19</c:v>
                </c:pt>
                <c:pt idx="8">
                  <c:v>16.75</c:v>
                </c:pt>
                <c:pt idx="9">
                  <c:v>15</c:v>
                </c:pt>
                <c:pt idx="10">
                  <c:v>13.75</c:v>
                </c:pt>
                <c:pt idx="11">
                  <c:v>13</c:v>
                </c:pt>
                <c:pt idx="12">
                  <c:v>12.75</c:v>
                </c:pt>
                <c:pt idx="13">
                  <c:v>13</c:v>
                </c:pt>
                <c:pt idx="14">
                  <c:v>13.75</c:v>
                </c:pt>
                <c:pt idx="15">
                  <c:v>15</c:v>
                </c:pt>
                <c:pt idx="16">
                  <c:v>16.75</c:v>
                </c:pt>
                <c:pt idx="17">
                  <c:v>19</c:v>
                </c:pt>
                <c:pt idx="18">
                  <c:v>21.75</c:v>
                </c:pt>
                <c:pt idx="19">
                  <c:v>25</c:v>
                </c:pt>
                <c:pt idx="20">
                  <c:v>28.75</c:v>
                </c:pt>
                <c:pt idx="21">
                  <c:v>33</c:v>
                </c:pt>
                <c:pt idx="22">
                  <c:v>37.75</c:v>
                </c:pt>
                <c:pt idx="23">
                  <c:v>43</c:v>
                </c:pt>
                <c:pt idx="24">
                  <c:v>48.75</c:v>
                </c:pt>
              </c:numCache>
            </c:numRef>
          </c:val>
        </c:ser>
        <c:ser>
          <c:idx val="12"/>
          <c:order val="12"/>
          <c:tx>
            <c:strRef>
              <c:f>données!$A$15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données!$B$15:$Z$15</c:f>
              <c:numCache>
                <c:ptCount val="25"/>
                <c:pt idx="0">
                  <c:v>54</c:v>
                </c:pt>
                <c:pt idx="1">
                  <c:v>48.25</c:v>
                </c:pt>
                <c:pt idx="2">
                  <c:v>43</c:v>
                </c:pt>
                <c:pt idx="3">
                  <c:v>38.25</c:v>
                </c:pt>
                <c:pt idx="4">
                  <c:v>34</c:v>
                </c:pt>
                <c:pt idx="5">
                  <c:v>30.25</c:v>
                </c:pt>
                <c:pt idx="6">
                  <c:v>27</c:v>
                </c:pt>
                <c:pt idx="7">
                  <c:v>24.25</c:v>
                </c:pt>
                <c:pt idx="8">
                  <c:v>22</c:v>
                </c:pt>
                <c:pt idx="9">
                  <c:v>20.25</c:v>
                </c:pt>
                <c:pt idx="10">
                  <c:v>19</c:v>
                </c:pt>
                <c:pt idx="11">
                  <c:v>18.25</c:v>
                </c:pt>
                <c:pt idx="12">
                  <c:v>18</c:v>
                </c:pt>
                <c:pt idx="13">
                  <c:v>18.25</c:v>
                </c:pt>
                <c:pt idx="14">
                  <c:v>19</c:v>
                </c:pt>
                <c:pt idx="15">
                  <c:v>20.25</c:v>
                </c:pt>
                <c:pt idx="16">
                  <c:v>22</c:v>
                </c:pt>
                <c:pt idx="17">
                  <c:v>24.25</c:v>
                </c:pt>
                <c:pt idx="18">
                  <c:v>27</c:v>
                </c:pt>
                <c:pt idx="19">
                  <c:v>30.25</c:v>
                </c:pt>
                <c:pt idx="20">
                  <c:v>34</c:v>
                </c:pt>
                <c:pt idx="21">
                  <c:v>38.25</c:v>
                </c:pt>
                <c:pt idx="22">
                  <c:v>43</c:v>
                </c:pt>
                <c:pt idx="23">
                  <c:v>48.25</c:v>
                </c:pt>
                <c:pt idx="24">
                  <c:v>54</c:v>
                </c:pt>
              </c:numCache>
            </c:numRef>
          </c:val>
        </c:ser>
        <c:ser>
          <c:idx val="13"/>
          <c:order val="13"/>
          <c:tx>
            <c:strRef>
              <c:f>données!$A$16</c:f>
              <c:strCache>
                <c:ptCount val="1"/>
                <c:pt idx="0">
                  <c:v>6.5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données!$B$16:$Z$16</c:f>
              <c:numCache>
                <c:ptCount val="25"/>
                <c:pt idx="0">
                  <c:v>60.75</c:v>
                </c:pt>
                <c:pt idx="1">
                  <c:v>55</c:v>
                </c:pt>
                <c:pt idx="2">
                  <c:v>49.75</c:v>
                </c:pt>
                <c:pt idx="3">
                  <c:v>45</c:v>
                </c:pt>
                <c:pt idx="4">
                  <c:v>40.75</c:v>
                </c:pt>
                <c:pt idx="5">
                  <c:v>37</c:v>
                </c:pt>
                <c:pt idx="6">
                  <c:v>33.75</c:v>
                </c:pt>
                <c:pt idx="7">
                  <c:v>31</c:v>
                </c:pt>
                <c:pt idx="8">
                  <c:v>28.75</c:v>
                </c:pt>
                <c:pt idx="9">
                  <c:v>27</c:v>
                </c:pt>
                <c:pt idx="10">
                  <c:v>25.75</c:v>
                </c:pt>
                <c:pt idx="11">
                  <c:v>25</c:v>
                </c:pt>
                <c:pt idx="12">
                  <c:v>24.75</c:v>
                </c:pt>
                <c:pt idx="13">
                  <c:v>25</c:v>
                </c:pt>
                <c:pt idx="14">
                  <c:v>25.75</c:v>
                </c:pt>
                <c:pt idx="15">
                  <c:v>27</c:v>
                </c:pt>
                <c:pt idx="16">
                  <c:v>28.75</c:v>
                </c:pt>
                <c:pt idx="17">
                  <c:v>31</c:v>
                </c:pt>
                <c:pt idx="18">
                  <c:v>33.75</c:v>
                </c:pt>
                <c:pt idx="19">
                  <c:v>37</c:v>
                </c:pt>
                <c:pt idx="20">
                  <c:v>40.75</c:v>
                </c:pt>
                <c:pt idx="21">
                  <c:v>45</c:v>
                </c:pt>
                <c:pt idx="22">
                  <c:v>49.75</c:v>
                </c:pt>
                <c:pt idx="23">
                  <c:v>55</c:v>
                </c:pt>
                <c:pt idx="24">
                  <c:v>60.75</c:v>
                </c:pt>
              </c:numCache>
            </c:numRef>
          </c:val>
        </c:ser>
        <c:ser>
          <c:idx val="14"/>
          <c:order val="14"/>
          <c:tx>
            <c:strRef>
              <c:f>données!$A$17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données!$B$17:$Z$17</c:f>
              <c:numCache>
                <c:ptCount val="25"/>
                <c:pt idx="0">
                  <c:v>69</c:v>
                </c:pt>
                <c:pt idx="1">
                  <c:v>63.25</c:v>
                </c:pt>
                <c:pt idx="2">
                  <c:v>58</c:v>
                </c:pt>
                <c:pt idx="3">
                  <c:v>53.25</c:v>
                </c:pt>
                <c:pt idx="4">
                  <c:v>49</c:v>
                </c:pt>
                <c:pt idx="5">
                  <c:v>45.25</c:v>
                </c:pt>
                <c:pt idx="6">
                  <c:v>42</c:v>
                </c:pt>
                <c:pt idx="7">
                  <c:v>39.25</c:v>
                </c:pt>
                <c:pt idx="8">
                  <c:v>37</c:v>
                </c:pt>
                <c:pt idx="9">
                  <c:v>35.25</c:v>
                </c:pt>
                <c:pt idx="10">
                  <c:v>34</c:v>
                </c:pt>
                <c:pt idx="11">
                  <c:v>33.25</c:v>
                </c:pt>
                <c:pt idx="12">
                  <c:v>33</c:v>
                </c:pt>
                <c:pt idx="13">
                  <c:v>33.25</c:v>
                </c:pt>
                <c:pt idx="14">
                  <c:v>34</c:v>
                </c:pt>
                <c:pt idx="15">
                  <c:v>35.25</c:v>
                </c:pt>
                <c:pt idx="16">
                  <c:v>37</c:v>
                </c:pt>
                <c:pt idx="17">
                  <c:v>39.25</c:v>
                </c:pt>
                <c:pt idx="18">
                  <c:v>42</c:v>
                </c:pt>
                <c:pt idx="19">
                  <c:v>45.25</c:v>
                </c:pt>
                <c:pt idx="20">
                  <c:v>49</c:v>
                </c:pt>
                <c:pt idx="21">
                  <c:v>53.25</c:v>
                </c:pt>
                <c:pt idx="22">
                  <c:v>58</c:v>
                </c:pt>
                <c:pt idx="23">
                  <c:v>63.25</c:v>
                </c:pt>
                <c:pt idx="24">
                  <c:v>69</c:v>
                </c:pt>
              </c:numCache>
            </c:numRef>
          </c:val>
        </c:ser>
        <c:ser>
          <c:idx val="15"/>
          <c:order val="15"/>
          <c:tx>
            <c:strRef>
              <c:f>données!$A$18</c:f>
              <c:strCache>
                <c:ptCount val="1"/>
                <c:pt idx="0">
                  <c:v>7.5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données!$B$18:$Z$18</c:f>
              <c:numCache>
                <c:ptCount val="25"/>
                <c:pt idx="0">
                  <c:v>78.75</c:v>
                </c:pt>
                <c:pt idx="1">
                  <c:v>73</c:v>
                </c:pt>
                <c:pt idx="2">
                  <c:v>67.75</c:v>
                </c:pt>
                <c:pt idx="3">
                  <c:v>63</c:v>
                </c:pt>
                <c:pt idx="4">
                  <c:v>58.75</c:v>
                </c:pt>
                <c:pt idx="5">
                  <c:v>55</c:v>
                </c:pt>
                <c:pt idx="6">
                  <c:v>51.75</c:v>
                </c:pt>
                <c:pt idx="7">
                  <c:v>49</c:v>
                </c:pt>
                <c:pt idx="8">
                  <c:v>46.75</c:v>
                </c:pt>
                <c:pt idx="9">
                  <c:v>45</c:v>
                </c:pt>
                <c:pt idx="10">
                  <c:v>43.75</c:v>
                </c:pt>
                <c:pt idx="11">
                  <c:v>43</c:v>
                </c:pt>
                <c:pt idx="12">
                  <c:v>42.75</c:v>
                </c:pt>
                <c:pt idx="13">
                  <c:v>43</c:v>
                </c:pt>
                <c:pt idx="14">
                  <c:v>43.75</c:v>
                </c:pt>
                <c:pt idx="15">
                  <c:v>45</c:v>
                </c:pt>
                <c:pt idx="16">
                  <c:v>46.75</c:v>
                </c:pt>
                <c:pt idx="17">
                  <c:v>49</c:v>
                </c:pt>
                <c:pt idx="18">
                  <c:v>51.75</c:v>
                </c:pt>
                <c:pt idx="19">
                  <c:v>55</c:v>
                </c:pt>
                <c:pt idx="20">
                  <c:v>58.75</c:v>
                </c:pt>
                <c:pt idx="21">
                  <c:v>63</c:v>
                </c:pt>
                <c:pt idx="22">
                  <c:v>67.75</c:v>
                </c:pt>
                <c:pt idx="23">
                  <c:v>73</c:v>
                </c:pt>
                <c:pt idx="24">
                  <c:v>78.75</c:v>
                </c:pt>
              </c:numCache>
            </c:numRef>
          </c:val>
        </c:ser>
        <c:ser>
          <c:idx val="16"/>
          <c:order val="16"/>
          <c:tx>
            <c:strRef>
              <c:f>données!$A$19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données!$B$19:$Z$19</c:f>
              <c:numCache>
                <c:ptCount val="25"/>
                <c:pt idx="0">
                  <c:v>90</c:v>
                </c:pt>
                <c:pt idx="1">
                  <c:v>84.25</c:v>
                </c:pt>
                <c:pt idx="2">
                  <c:v>79</c:v>
                </c:pt>
                <c:pt idx="3">
                  <c:v>74.25</c:v>
                </c:pt>
                <c:pt idx="4">
                  <c:v>70</c:v>
                </c:pt>
                <c:pt idx="5">
                  <c:v>66.25</c:v>
                </c:pt>
                <c:pt idx="6">
                  <c:v>63</c:v>
                </c:pt>
                <c:pt idx="7">
                  <c:v>60.25</c:v>
                </c:pt>
                <c:pt idx="8">
                  <c:v>58</c:v>
                </c:pt>
                <c:pt idx="9">
                  <c:v>56.25</c:v>
                </c:pt>
                <c:pt idx="10">
                  <c:v>55</c:v>
                </c:pt>
                <c:pt idx="11">
                  <c:v>54.25</c:v>
                </c:pt>
                <c:pt idx="12">
                  <c:v>54</c:v>
                </c:pt>
                <c:pt idx="13">
                  <c:v>54.25</c:v>
                </c:pt>
                <c:pt idx="14">
                  <c:v>55</c:v>
                </c:pt>
                <c:pt idx="15">
                  <c:v>56.25</c:v>
                </c:pt>
                <c:pt idx="16">
                  <c:v>58</c:v>
                </c:pt>
                <c:pt idx="17">
                  <c:v>60.25</c:v>
                </c:pt>
                <c:pt idx="18">
                  <c:v>63</c:v>
                </c:pt>
                <c:pt idx="19">
                  <c:v>66.25</c:v>
                </c:pt>
                <c:pt idx="20">
                  <c:v>70</c:v>
                </c:pt>
                <c:pt idx="21">
                  <c:v>74.25</c:v>
                </c:pt>
                <c:pt idx="22">
                  <c:v>79</c:v>
                </c:pt>
                <c:pt idx="23">
                  <c:v>84.25</c:v>
                </c:pt>
                <c:pt idx="24">
                  <c:v>90</c:v>
                </c:pt>
              </c:numCache>
            </c:numRef>
          </c:val>
        </c:ser>
        <c:axId val="9907295"/>
        <c:axId val="55324588"/>
        <c:axId val="46522013"/>
      </c:surface3DChart>
      <c:catAx>
        <c:axId val="990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produit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324588"/>
        <c:crosses val="autoZero"/>
        <c:auto val="1"/>
        <c:lblOffset val="100"/>
        <c:noMultiLvlLbl val="0"/>
      </c:catAx>
      <c:valAx>
        <c:axId val="55324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coût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07295"/>
        <c:crossesAt val="1"/>
        <c:crossBetween val="midCat"/>
        <c:dispUnits/>
      </c:valAx>
      <c:serAx>
        <c:axId val="465220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produit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3245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4.421875" style="0" customWidth="1"/>
    <col min="2" max="26" width="5.140625" style="0" customWidth="1"/>
  </cols>
  <sheetData>
    <row r="2" spans="2:26" ht="12.75">
      <c r="B2">
        <v>0</v>
      </c>
      <c r="C2">
        <f>B2+0.5</f>
        <v>0.5</v>
      </c>
      <c r="D2">
        <f aca="true" t="shared" si="0" ref="D2:Z2">C2+0.5</f>
        <v>1</v>
      </c>
      <c r="E2">
        <f t="shared" si="0"/>
        <v>1.5</v>
      </c>
      <c r="F2">
        <f t="shared" si="0"/>
        <v>2</v>
      </c>
      <c r="G2">
        <f t="shared" si="0"/>
        <v>2.5</v>
      </c>
      <c r="H2">
        <f t="shared" si="0"/>
        <v>3</v>
      </c>
      <c r="I2">
        <f t="shared" si="0"/>
        <v>3.5</v>
      </c>
      <c r="J2">
        <f t="shared" si="0"/>
        <v>4</v>
      </c>
      <c r="K2">
        <f t="shared" si="0"/>
        <v>4.5</v>
      </c>
      <c r="L2">
        <f>K2+0.5</f>
        <v>5</v>
      </c>
      <c r="M2">
        <f t="shared" si="0"/>
        <v>5.5</v>
      </c>
      <c r="N2">
        <f t="shared" si="0"/>
        <v>6</v>
      </c>
      <c r="O2">
        <f t="shared" si="0"/>
        <v>6.5</v>
      </c>
      <c r="P2">
        <f t="shared" si="0"/>
        <v>7</v>
      </c>
      <c r="Q2">
        <f t="shared" si="0"/>
        <v>7.5</v>
      </c>
      <c r="R2">
        <f>Q2+0.5</f>
        <v>8</v>
      </c>
      <c r="S2">
        <f t="shared" si="0"/>
        <v>8.5</v>
      </c>
      <c r="T2">
        <f t="shared" si="0"/>
        <v>9</v>
      </c>
      <c r="U2">
        <f t="shared" si="0"/>
        <v>9.5</v>
      </c>
      <c r="V2">
        <f t="shared" si="0"/>
        <v>10</v>
      </c>
      <c r="W2">
        <f>V2+0.5</f>
        <v>10.5</v>
      </c>
      <c r="X2">
        <f t="shared" si="0"/>
        <v>11</v>
      </c>
      <c r="Y2">
        <f t="shared" si="0"/>
        <v>11.5</v>
      </c>
      <c r="Z2">
        <f t="shared" si="0"/>
        <v>12</v>
      </c>
    </row>
    <row r="3" spans="1:26" ht="12.75">
      <c r="A3">
        <v>0</v>
      </c>
      <c r="B3">
        <f>3*x^2-24*x+y^2-12*y+90</f>
        <v>90</v>
      </c>
      <c r="C3">
        <f aca="true" t="shared" si="1" ref="C3:Z14">3*x^2-24*x+y^2-12*y+90</f>
        <v>84.25</v>
      </c>
      <c r="D3">
        <f t="shared" si="1"/>
        <v>79</v>
      </c>
      <c r="E3">
        <f t="shared" si="1"/>
        <v>74.25</v>
      </c>
      <c r="F3">
        <f t="shared" si="1"/>
        <v>70</v>
      </c>
      <c r="G3">
        <f t="shared" si="1"/>
        <v>66.25</v>
      </c>
      <c r="H3">
        <f t="shared" si="1"/>
        <v>63</v>
      </c>
      <c r="I3">
        <f t="shared" si="1"/>
        <v>60.25</v>
      </c>
      <c r="J3">
        <f t="shared" si="1"/>
        <v>58</v>
      </c>
      <c r="K3">
        <f t="shared" si="1"/>
        <v>56.25</v>
      </c>
      <c r="L3">
        <f t="shared" si="1"/>
        <v>55</v>
      </c>
      <c r="M3">
        <f t="shared" si="1"/>
        <v>54.25</v>
      </c>
      <c r="N3">
        <f t="shared" si="1"/>
        <v>54</v>
      </c>
      <c r="O3">
        <f t="shared" si="1"/>
        <v>54.25</v>
      </c>
      <c r="P3">
        <f t="shared" si="1"/>
        <v>55</v>
      </c>
      <c r="Q3">
        <f t="shared" si="1"/>
        <v>56.25</v>
      </c>
      <c r="R3">
        <f t="shared" si="1"/>
        <v>58</v>
      </c>
      <c r="S3">
        <f t="shared" si="1"/>
        <v>60.25</v>
      </c>
      <c r="T3">
        <f t="shared" si="1"/>
        <v>63</v>
      </c>
      <c r="U3">
        <f t="shared" si="1"/>
        <v>66.25</v>
      </c>
      <c r="V3">
        <f t="shared" si="1"/>
        <v>70</v>
      </c>
      <c r="W3">
        <f t="shared" si="1"/>
        <v>74.25</v>
      </c>
      <c r="X3">
        <f t="shared" si="1"/>
        <v>79</v>
      </c>
      <c r="Y3">
        <f t="shared" si="1"/>
        <v>84.25</v>
      </c>
      <c r="Z3">
        <f t="shared" si="1"/>
        <v>90</v>
      </c>
    </row>
    <row r="4" spans="1:26" ht="12.75">
      <c r="A4">
        <f>+A3+0.5</f>
        <v>0.5</v>
      </c>
      <c r="B4">
        <f>3*x^2-24*x+y^2-12*y+90</f>
        <v>78.75</v>
      </c>
      <c r="C4">
        <f>3*x^2-24*x+y^2-12*y+90</f>
        <v>73</v>
      </c>
      <c r="D4">
        <f>3*x^2-24*x+y^2-12*y+90</f>
        <v>67.75</v>
      </c>
      <c r="E4">
        <f>3*x^2-24*x+y^2-12*y+90</f>
        <v>63</v>
      </c>
      <c r="F4">
        <f>3*x^2-24*x+y^2-12*y+90</f>
        <v>58.75</v>
      </c>
      <c r="G4">
        <f>3*x^2-24*x+y^2-12*y+90</f>
        <v>55</v>
      </c>
      <c r="H4">
        <f>3*x^2-24*x+y^2-12*y+90</f>
        <v>51.75</v>
      </c>
      <c r="I4">
        <f>3*x^2-24*x+y^2-12*y+90</f>
        <v>49</v>
      </c>
      <c r="J4">
        <f>3*x^2-24*x+y^2-12*y+90</f>
        <v>46.75</v>
      </c>
      <c r="K4">
        <f>3*x^2-24*x+y^2-12*y+90</f>
        <v>45</v>
      </c>
      <c r="L4">
        <f>3*x^2-24*x+y^2-12*y+90</f>
        <v>43.75</v>
      </c>
      <c r="M4">
        <f>3*x^2-24*x+y^2-12*y+90</f>
        <v>43</v>
      </c>
      <c r="N4">
        <f>3*x^2-24*x+y^2-12*y+90</f>
        <v>42.75</v>
      </c>
      <c r="O4">
        <f>3*x^2-24*x+y^2-12*y+90</f>
        <v>43</v>
      </c>
      <c r="P4">
        <f>3*x^2-24*x+y^2-12*y+90</f>
        <v>43.75</v>
      </c>
      <c r="Q4">
        <f>3*x^2-24*x+y^2-12*y+90</f>
        <v>45</v>
      </c>
      <c r="R4">
        <f t="shared" si="1"/>
        <v>46.75</v>
      </c>
      <c r="S4">
        <f t="shared" si="1"/>
        <v>49</v>
      </c>
      <c r="T4">
        <f t="shared" si="1"/>
        <v>51.75</v>
      </c>
      <c r="U4">
        <f t="shared" si="1"/>
        <v>55</v>
      </c>
      <c r="V4">
        <f t="shared" si="1"/>
        <v>58.75</v>
      </c>
      <c r="W4">
        <f t="shared" si="1"/>
        <v>63</v>
      </c>
      <c r="X4">
        <f t="shared" si="1"/>
        <v>67.75</v>
      </c>
      <c r="Y4">
        <f t="shared" si="1"/>
        <v>73</v>
      </c>
      <c r="Z4">
        <f t="shared" si="1"/>
        <v>78.75</v>
      </c>
    </row>
    <row r="5" spans="1:26" ht="12.75">
      <c r="A5">
        <f aca="true" t="shared" si="2" ref="A5:A19">+A4+0.5</f>
        <v>1</v>
      </c>
      <c r="B5">
        <f>3*x^2-24*x+y^2-12*y+90</f>
        <v>69</v>
      </c>
      <c r="C5">
        <f t="shared" si="1"/>
        <v>63.25</v>
      </c>
      <c r="D5">
        <f t="shared" si="1"/>
        <v>58</v>
      </c>
      <c r="E5">
        <f t="shared" si="1"/>
        <v>53.25</v>
      </c>
      <c r="F5">
        <f t="shared" si="1"/>
        <v>49</v>
      </c>
      <c r="G5">
        <f t="shared" si="1"/>
        <v>45.25</v>
      </c>
      <c r="H5">
        <f t="shared" si="1"/>
        <v>42</v>
      </c>
      <c r="I5">
        <f t="shared" si="1"/>
        <v>39.25</v>
      </c>
      <c r="J5">
        <f t="shared" si="1"/>
        <v>37</v>
      </c>
      <c r="K5">
        <f t="shared" si="1"/>
        <v>35.25</v>
      </c>
      <c r="L5">
        <f t="shared" si="1"/>
        <v>34</v>
      </c>
      <c r="M5">
        <f t="shared" si="1"/>
        <v>33.25</v>
      </c>
      <c r="N5">
        <f t="shared" si="1"/>
        <v>33</v>
      </c>
      <c r="O5">
        <f t="shared" si="1"/>
        <v>33.25</v>
      </c>
      <c r="P5">
        <f t="shared" si="1"/>
        <v>34</v>
      </c>
      <c r="Q5">
        <f t="shared" si="1"/>
        <v>35.25</v>
      </c>
      <c r="R5">
        <f t="shared" si="1"/>
        <v>37</v>
      </c>
      <c r="S5">
        <f t="shared" si="1"/>
        <v>39.25</v>
      </c>
      <c r="T5">
        <f t="shared" si="1"/>
        <v>42</v>
      </c>
      <c r="U5">
        <f t="shared" si="1"/>
        <v>45.25</v>
      </c>
      <c r="V5">
        <f t="shared" si="1"/>
        <v>49</v>
      </c>
      <c r="W5">
        <f t="shared" si="1"/>
        <v>53.25</v>
      </c>
      <c r="X5">
        <f t="shared" si="1"/>
        <v>58</v>
      </c>
      <c r="Y5">
        <f t="shared" si="1"/>
        <v>63.25</v>
      </c>
      <c r="Z5">
        <f t="shared" si="1"/>
        <v>69</v>
      </c>
    </row>
    <row r="6" spans="1:26" ht="12.75">
      <c r="A6">
        <f t="shared" si="2"/>
        <v>1.5</v>
      </c>
      <c r="B6">
        <f>3*x^2-24*x+y^2-12*y+90</f>
        <v>60.75</v>
      </c>
      <c r="C6">
        <f t="shared" si="1"/>
        <v>55</v>
      </c>
      <c r="D6">
        <f t="shared" si="1"/>
        <v>49.75</v>
      </c>
      <c r="E6">
        <f t="shared" si="1"/>
        <v>45</v>
      </c>
      <c r="F6">
        <f t="shared" si="1"/>
        <v>40.75</v>
      </c>
      <c r="G6">
        <f t="shared" si="1"/>
        <v>37</v>
      </c>
      <c r="H6">
        <f t="shared" si="1"/>
        <v>33.75</v>
      </c>
      <c r="I6">
        <f t="shared" si="1"/>
        <v>31</v>
      </c>
      <c r="J6">
        <f t="shared" si="1"/>
        <v>28.75</v>
      </c>
      <c r="K6">
        <f t="shared" si="1"/>
        <v>27</v>
      </c>
      <c r="L6">
        <f t="shared" si="1"/>
        <v>25.75</v>
      </c>
      <c r="M6">
        <f t="shared" si="1"/>
        <v>25</v>
      </c>
      <c r="N6">
        <f t="shared" si="1"/>
        <v>24.75</v>
      </c>
      <c r="O6">
        <f t="shared" si="1"/>
        <v>25</v>
      </c>
      <c r="P6">
        <f t="shared" si="1"/>
        <v>25.75</v>
      </c>
      <c r="Q6">
        <f t="shared" si="1"/>
        <v>27</v>
      </c>
      <c r="R6">
        <f t="shared" si="1"/>
        <v>28.75</v>
      </c>
      <c r="S6">
        <f t="shared" si="1"/>
        <v>31</v>
      </c>
      <c r="T6">
        <f t="shared" si="1"/>
        <v>33.75</v>
      </c>
      <c r="U6">
        <f t="shared" si="1"/>
        <v>37</v>
      </c>
      <c r="V6">
        <f t="shared" si="1"/>
        <v>40.75</v>
      </c>
      <c r="W6">
        <f t="shared" si="1"/>
        <v>45</v>
      </c>
      <c r="X6">
        <f t="shared" si="1"/>
        <v>49.75</v>
      </c>
      <c r="Y6">
        <f t="shared" si="1"/>
        <v>55</v>
      </c>
      <c r="Z6">
        <f t="shared" si="1"/>
        <v>60.75</v>
      </c>
    </row>
    <row r="7" spans="1:26" ht="12.75">
      <c r="A7">
        <f t="shared" si="2"/>
        <v>2</v>
      </c>
      <c r="B7">
        <f>3*x^2-24*x+y^2-12*y+90</f>
        <v>54</v>
      </c>
      <c r="C7">
        <f t="shared" si="1"/>
        <v>48.25</v>
      </c>
      <c r="D7">
        <f t="shared" si="1"/>
        <v>43</v>
      </c>
      <c r="E7">
        <f t="shared" si="1"/>
        <v>38.25</v>
      </c>
      <c r="F7">
        <f t="shared" si="1"/>
        <v>34</v>
      </c>
      <c r="G7">
        <f t="shared" si="1"/>
        <v>30.25</v>
      </c>
      <c r="H7">
        <f t="shared" si="1"/>
        <v>27</v>
      </c>
      <c r="I7">
        <f t="shared" si="1"/>
        <v>24.25</v>
      </c>
      <c r="J7">
        <f t="shared" si="1"/>
        <v>22</v>
      </c>
      <c r="K7">
        <f t="shared" si="1"/>
        <v>20.25</v>
      </c>
      <c r="L7">
        <f t="shared" si="1"/>
        <v>19</v>
      </c>
      <c r="M7">
        <f t="shared" si="1"/>
        <v>18.25</v>
      </c>
      <c r="N7">
        <f t="shared" si="1"/>
        <v>18</v>
      </c>
      <c r="O7">
        <f t="shared" si="1"/>
        <v>18.25</v>
      </c>
      <c r="P7">
        <f t="shared" si="1"/>
        <v>19</v>
      </c>
      <c r="Q7">
        <f t="shared" si="1"/>
        <v>20.25</v>
      </c>
      <c r="R7">
        <f t="shared" si="1"/>
        <v>22</v>
      </c>
      <c r="S7">
        <f t="shared" si="1"/>
        <v>24.25</v>
      </c>
      <c r="T7">
        <f t="shared" si="1"/>
        <v>27</v>
      </c>
      <c r="U7">
        <f t="shared" si="1"/>
        <v>30.25</v>
      </c>
      <c r="V7">
        <f t="shared" si="1"/>
        <v>34</v>
      </c>
      <c r="W7">
        <f t="shared" si="1"/>
        <v>38.25</v>
      </c>
      <c r="X7">
        <f t="shared" si="1"/>
        <v>43</v>
      </c>
      <c r="Y7">
        <f t="shared" si="1"/>
        <v>48.25</v>
      </c>
      <c r="Z7">
        <f t="shared" si="1"/>
        <v>54</v>
      </c>
    </row>
    <row r="8" spans="1:26" ht="12.75">
      <c r="A8">
        <f t="shared" si="2"/>
        <v>2.5</v>
      </c>
      <c r="B8">
        <f>3*x^2-24*x+y^2-12*y+90</f>
        <v>48.75</v>
      </c>
      <c r="C8">
        <f t="shared" si="1"/>
        <v>43</v>
      </c>
      <c r="D8">
        <f t="shared" si="1"/>
        <v>37.75</v>
      </c>
      <c r="E8">
        <f t="shared" si="1"/>
        <v>33</v>
      </c>
      <c r="F8">
        <f t="shared" si="1"/>
        <v>28.75</v>
      </c>
      <c r="G8">
        <f t="shared" si="1"/>
        <v>25</v>
      </c>
      <c r="H8">
        <f t="shared" si="1"/>
        <v>21.75</v>
      </c>
      <c r="I8">
        <f t="shared" si="1"/>
        <v>19</v>
      </c>
      <c r="J8">
        <f t="shared" si="1"/>
        <v>16.75</v>
      </c>
      <c r="K8">
        <f t="shared" si="1"/>
        <v>15</v>
      </c>
      <c r="L8">
        <f t="shared" si="1"/>
        <v>13.75</v>
      </c>
      <c r="M8">
        <f t="shared" si="1"/>
        <v>13</v>
      </c>
      <c r="N8">
        <f t="shared" si="1"/>
        <v>12.75</v>
      </c>
      <c r="O8">
        <f t="shared" si="1"/>
        <v>13</v>
      </c>
      <c r="P8">
        <f t="shared" si="1"/>
        <v>13.75</v>
      </c>
      <c r="Q8">
        <f t="shared" si="1"/>
        <v>15</v>
      </c>
      <c r="R8">
        <f t="shared" si="1"/>
        <v>16.75</v>
      </c>
      <c r="S8">
        <f t="shared" si="1"/>
        <v>19</v>
      </c>
      <c r="T8">
        <f t="shared" si="1"/>
        <v>21.75</v>
      </c>
      <c r="U8">
        <f t="shared" si="1"/>
        <v>25</v>
      </c>
      <c r="V8">
        <f t="shared" si="1"/>
        <v>28.75</v>
      </c>
      <c r="W8">
        <f t="shared" si="1"/>
        <v>33</v>
      </c>
      <c r="X8">
        <f t="shared" si="1"/>
        <v>37.75</v>
      </c>
      <c r="Y8">
        <f t="shared" si="1"/>
        <v>43</v>
      </c>
      <c r="Z8">
        <f t="shared" si="1"/>
        <v>48.75</v>
      </c>
    </row>
    <row r="9" spans="1:26" ht="12.75">
      <c r="A9">
        <f t="shared" si="2"/>
        <v>3</v>
      </c>
      <c r="B9">
        <f>3*x^2-24*x+y^2-12*y+90</f>
        <v>45</v>
      </c>
      <c r="C9">
        <f t="shared" si="1"/>
        <v>39.25</v>
      </c>
      <c r="D9">
        <f t="shared" si="1"/>
        <v>34</v>
      </c>
      <c r="E9">
        <f t="shared" si="1"/>
        <v>29.25</v>
      </c>
      <c r="F9">
        <f t="shared" si="1"/>
        <v>25</v>
      </c>
      <c r="G9">
        <f t="shared" si="1"/>
        <v>21.25</v>
      </c>
      <c r="H9">
        <f t="shared" si="1"/>
        <v>18</v>
      </c>
      <c r="I9">
        <f t="shared" si="1"/>
        <v>15.25</v>
      </c>
      <c r="J9">
        <f t="shared" si="1"/>
        <v>13</v>
      </c>
      <c r="K9">
        <f t="shared" si="1"/>
        <v>11.25</v>
      </c>
      <c r="L9">
        <f t="shared" si="1"/>
        <v>10</v>
      </c>
      <c r="M9">
        <f t="shared" si="1"/>
        <v>9.25</v>
      </c>
      <c r="N9">
        <f t="shared" si="1"/>
        <v>9</v>
      </c>
      <c r="O9">
        <f t="shared" si="1"/>
        <v>9.25</v>
      </c>
      <c r="P9">
        <f t="shared" si="1"/>
        <v>10</v>
      </c>
      <c r="Q9">
        <f t="shared" si="1"/>
        <v>11.25</v>
      </c>
      <c r="R9">
        <f t="shared" si="1"/>
        <v>13</v>
      </c>
      <c r="S9">
        <f t="shared" si="1"/>
        <v>15.25</v>
      </c>
      <c r="T9">
        <f t="shared" si="1"/>
        <v>18</v>
      </c>
      <c r="U9">
        <f t="shared" si="1"/>
        <v>21.25</v>
      </c>
      <c r="V9">
        <f t="shared" si="1"/>
        <v>25</v>
      </c>
      <c r="W9">
        <f t="shared" si="1"/>
        <v>29.25</v>
      </c>
      <c r="X9">
        <f t="shared" si="1"/>
        <v>34</v>
      </c>
      <c r="Y9">
        <f t="shared" si="1"/>
        <v>39.25</v>
      </c>
      <c r="Z9">
        <f t="shared" si="1"/>
        <v>45</v>
      </c>
    </row>
    <row r="10" spans="1:26" ht="12.75">
      <c r="A10">
        <f t="shared" si="2"/>
        <v>3.5</v>
      </c>
      <c r="B10">
        <f>3*x^2-24*x+y^2-12*y+90</f>
        <v>42.75</v>
      </c>
      <c r="C10">
        <f t="shared" si="1"/>
        <v>37</v>
      </c>
      <c r="D10">
        <f t="shared" si="1"/>
        <v>31.75</v>
      </c>
      <c r="E10">
        <f t="shared" si="1"/>
        <v>27</v>
      </c>
      <c r="F10">
        <f t="shared" si="1"/>
        <v>22.75</v>
      </c>
      <c r="G10">
        <f t="shared" si="1"/>
        <v>19</v>
      </c>
      <c r="H10">
        <f t="shared" si="1"/>
        <v>15.75</v>
      </c>
      <c r="I10">
        <f t="shared" si="1"/>
        <v>13</v>
      </c>
      <c r="J10">
        <f t="shared" si="1"/>
        <v>10.75</v>
      </c>
      <c r="K10">
        <f t="shared" si="1"/>
        <v>9</v>
      </c>
      <c r="L10">
        <f t="shared" si="1"/>
        <v>7.75</v>
      </c>
      <c r="M10">
        <f t="shared" si="1"/>
        <v>7</v>
      </c>
      <c r="N10">
        <f t="shared" si="1"/>
        <v>6.75</v>
      </c>
      <c r="O10">
        <f t="shared" si="1"/>
        <v>7</v>
      </c>
      <c r="P10">
        <f t="shared" si="1"/>
        <v>7.75</v>
      </c>
      <c r="Q10">
        <f t="shared" si="1"/>
        <v>9</v>
      </c>
      <c r="R10">
        <f t="shared" si="1"/>
        <v>10.75</v>
      </c>
      <c r="S10">
        <f t="shared" si="1"/>
        <v>13</v>
      </c>
      <c r="T10">
        <f t="shared" si="1"/>
        <v>15.75</v>
      </c>
      <c r="U10">
        <f t="shared" si="1"/>
        <v>19</v>
      </c>
      <c r="V10">
        <f t="shared" si="1"/>
        <v>22.75</v>
      </c>
      <c r="W10">
        <f t="shared" si="1"/>
        <v>27</v>
      </c>
      <c r="X10">
        <f t="shared" si="1"/>
        <v>31.75</v>
      </c>
      <c r="Y10">
        <f t="shared" si="1"/>
        <v>37</v>
      </c>
      <c r="Z10">
        <f t="shared" si="1"/>
        <v>42.75</v>
      </c>
    </row>
    <row r="11" spans="1:26" ht="12.75">
      <c r="A11">
        <f t="shared" si="2"/>
        <v>4</v>
      </c>
      <c r="B11">
        <f>3*x^2-24*x+y^2-12*y+90</f>
        <v>42</v>
      </c>
      <c r="C11">
        <f t="shared" si="1"/>
        <v>36.25</v>
      </c>
      <c r="D11">
        <f t="shared" si="1"/>
        <v>31</v>
      </c>
      <c r="E11">
        <f t="shared" si="1"/>
        <v>26.25</v>
      </c>
      <c r="F11">
        <f t="shared" si="1"/>
        <v>22</v>
      </c>
      <c r="G11">
        <f t="shared" si="1"/>
        <v>18.25</v>
      </c>
      <c r="H11">
        <f t="shared" si="1"/>
        <v>15</v>
      </c>
      <c r="I11">
        <f t="shared" si="1"/>
        <v>12.25</v>
      </c>
      <c r="J11">
        <f t="shared" si="1"/>
        <v>10</v>
      </c>
      <c r="K11">
        <f t="shared" si="1"/>
        <v>8.25</v>
      </c>
      <c r="L11">
        <f t="shared" si="1"/>
        <v>7</v>
      </c>
      <c r="M11">
        <f t="shared" si="1"/>
        <v>6.25</v>
      </c>
      <c r="N11">
        <f t="shared" si="1"/>
        <v>6</v>
      </c>
      <c r="O11">
        <f t="shared" si="1"/>
        <v>6.25</v>
      </c>
      <c r="P11">
        <f t="shared" si="1"/>
        <v>7</v>
      </c>
      <c r="Q11">
        <f t="shared" si="1"/>
        <v>8.25</v>
      </c>
      <c r="R11">
        <f t="shared" si="1"/>
        <v>10</v>
      </c>
      <c r="S11">
        <f t="shared" si="1"/>
        <v>12.25</v>
      </c>
      <c r="T11">
        <f t="shared" si="1"/>
        <v>15</v>
      </c>
      <c r="U11">
        <f t="shared" si="1"/>
        <v>18.25</v>
      </c>
      <c r="V11">
        <f t="shared" si="1"/>
        <v>22</v>
      </c>
      <c r="W11">
        <f t="shared" si="1"/>
        <v>26.25</v>
      </c>
      <c r="X11">
        <f t="shared" si="1"/>
        <v>31</v>
      </c>
      <c r="Y11">
        <f t="shared" si="1"/>
        <v>36.25</v>
      </c>
      <c r="Z11">
        <f t="shared" si="1"/>
        <v>42</v>
      </c>
    </row>
    <row r="12" spans="1:26" ht="12.75">
      <c r="A12">
        <f t="shared" si="2"/>
        <v>4.5</v>
      </c>
      <c r="B12">
        <f>3*x^2-24*x+y^2-12*y+90</f>
        <v>42.75</v>
      </c>
      <c r="C12">
        <f t="shared" si="1"/>
        <v>37</v>
      </c>
      <c r="D12">
        <f t="shared" si="1"/>
        <v>31.75</v>
      </c>
      <c r="E12">
        <f t="shared" si="1"/>
        <v>27</v>
      </c>
      <c r="F12">
        <f t="shared" si="1"/>
        <v>22.75</v>
      </c>
      <c r="G12">
        <f t="shared" si="1"/>
        <v>19</v>
      </c>
      <c r="H12">
        <f t="shared" si="1"/>
        <v>15.75</v>
      </c>
      <c r="I12">
        <f t="shared" si="1"/>
        <v>13</v>
      </c>
      <c r="J12">
        <f t="shared" si="1"/>
        <v>10.75</v>
      </c>
      <c r="K12">
        <f t="shared" si="1"/>
        <v>9</v>
      </c>
      <c r="L12">
        <f t="shared" si="1"/>
        <v>7.75</v>
      </c>
      <c r="M12">
        <f t="shared" si="1"/>
        <v>7</v>
      </c>
      <c r="N12">
        <f t="shared" si="1"/>
        <v>6.75</v>
      </c>
      <c r="O12">
        <f t="shared" si="1"/>
        <v>7</v>
      </c>
      <c r="P12">
        <f t="shared" si="1"/>
        <v>7.75</v>
      </c>
      <c r="Q12">
        <f t="shared" si="1"/>
        <v>9</v>
      </c>
      <c r="R12">
        <f t="shared" si="1"/>
        <v>10.75</v>
      </c>
      <c r="S12">
        <f t="shared" si="1"/>
        <v>13</v>
      </c>
      <c r="T12">
        <f t="shared" si="1"/>
        <v>15.75</v>
      </c>
      <c r="U12">
        <f t="shared" si="1"/>
        <v>19</v>
      </c>
      <c r="V12">
        <f t="shared" si="1"/>
        <v>22.75</v>
      </c>
      <c r="W12">
        <f t="shared" si="1"/>
        <v>27</v>
      </c>
      <c r="X12">
        <f t="shared" si="1"/>
        <v>31.75</v>
      </c>
      <c r="Y12">
        <f t="shared" si="1"/>
        <v>37</v>
      </c>
      <c r="Z12">
        <f t="shared" si="1"/>
        <v>42.75</v>
      </c>
    </row>
    <row r="13" spans="1:26" ht="12.75">
      <c r="A13">
        <f t="shared" si="2"/>
        <v>5</v>
      </c>
      <c r="B13">
        <f>3*x^2-24*x+y^2-12*y+90</f>
        <v>45</v>
      </c>
      <c r="C13">
        <f t="shared" si="1"/>
        <v>39.25</v>
      </c>
      <c r="D13">
        <f t="shared" si="1"/>
        <v>34</v>
      </c>
      <c r="E13">
        <f t="shared" si="1"/>
        <v>29.25</v>
      </c>
      <c r="F13">
        <f t="shared" si="1"/>
        <v>25</v>
      </c>
      <c r="G13">
        <f t="shared" si="1"/>
        <v>21.25</v>
      </c>
      <c r="H13">
        <f t="shared" si="1"/>
        <v>18</v>
      </c>
      <c r="I13">
        <f t="shared" si="1"/>
        <v>15.25</v>
      </c>
      <c r="J13">
        <f t="shared" si="1"/>
        <v>13</v>
      </c>
      <c r="K13">
        <f t="shared" si="1"/>
        <v>11.25</v>
      </c>
      <c r="L13">
        <f t="shared" si="1"/>
        <v>10</v>
      </c>
      <c r="M13">
        <f t="shared" si="1"/>
        <v>9.25</v>
      </c>
      <c r="N13">
        <f t="shared" si="1"/>
        <v>9</v>
      </c>
      <c r="O13">
        <f t="shared" si="1"/>
        <v>9.25</v>
      </c>
      <c r="P13">
        <f t="shared" si="1"/>
        <v>10</v>
      </c>
      <c r="Q13">
        <f t="shared" si="1"/>
        <v>11.25</v>
      </c>
      <c r="R13">
        <f t="shared" si="1"/>
        <v>13</v>
      </c>
      <c r="S13">
        <f t="shared" si="1"/>
        <v>15.25</v>
      </c>
      <c r="T13">
        <f t="shared" si="1"/>
        <v>18</v>
      </c>
      <c r="U13">
        <f t="shared" si="1"/>
        <v>21.25</v>
      </c>
      <c r="V13">
        <f t="shared" si="1"/>
        <v>25</v>
      </c>
      <c r="W13">
        <f t="shared" si="1"/>
        <v>29.25</v>
      </c>
      <c r="X13">
        <f t="shared" si="1"/>
        <v>34</v>
      </c>
      <c r="Y13">
        <f t="shared" si="1"/>
        <v>39.25</v>
      </c>
      <c r="Z13">
        <f t="shared" si="1"/>
        <v>45</v>
      </c>
    </row>
    <row r="14" spans="1:26" ht="12.75">
      <c r="A14">
        <f t="shared" si="2"/>
        <v>5.5</v>
      </c>
      <c r="B14">
        <f>3*x^2-24*x+y^2-12*y+90</f>
        <v>48.75</v>
      </c>
      <c r="C14">
        <f t="shared" si="1"/>
        <v>43</v>
      </c>
      <c r="D14">
        <f t="shared" si="1"/>
        <v>37.75</v>
      </c>
      <c r="E14">
        <f t="shared" si="1"/>
        <v>33</v>
      </c>
      <c r="F14">
        <f t="shared" si="1"/>
        <v>28.75</v>
      </c>
      <c r="G14">
        <f t="shared" si="1"/>
        <v>25</v>
      </c>
      <c r="H14">
        <f t="shared" si="1"/>
        <v>21.75</v>
      </c>
      <c r="I14">
        <f aca="true" t="shared" si="3" ref="C14:Z19">3*x^2-24*x+y^2-12*y+90</f>
        <v>19</v>
      </c>
      <c r="J14">
        <f t="shared" si="3"/>
        <v>16.75</v>
      </c>
      <c r="K14">
        <f t="shared" si="3"/>
        <v>15</v>
      </c>
      <c r="L14">
        <f t="shared" si="3"/>
        <v>13.75</v>
      </c>
      <c r="M14">
        <f t="shared" si="3"/>
        <v>13</v>
      </c>
      <c r="N14">
        <f t="shared" si="3"/>
        <v>12.75</v>
      </c>
      <c r="O14">
        <f t="shared" si="3"/>
        <v>13</v>
      </c>
      <c r="P14">
        <f t="shared" si="3"/>
        <v>13.75</v>
      </c>
      <c r="Q14">
        <f t="shared" si="3"/>
        <v>15</v>
      </c>
      <c r="R14">
        <f t="shared" si="3"/>
        <v>16.75</v>
      </c>
      <c r="S14">
        <f t="shared" si="3"/>
        <v>19</v>
      </c>
      <c r="T14">
        <f t="shared" si="3"/>
        <v>21.75</v>
      </c>
      <c r="U14">
        <f t="shared" si="3"/>
        <v>25</v>
      </c>
      <c r="V14">
        <f t="shared" si="3"/>
        <v>28.75</v>
      </c>
      <c r="W14">
        <f t="shared" si="3"/>
        <v>33</v>
      </c>
      <c r="X14">
        <f t="shared" si="3"/>
        <v>37.75</v>
      </c>
      <c r="Y14">
        <f t="shared" si="3"/>
        <v>43</v>
      </c>
      <c r="Z14">
        <f t="shared" si="3"/>
        <v>48.75</v>
      </c>
    </row>
    <row r="15" spans="1:26" ht="12.75">
      <c r="A15">
        <f t="shared" si="2"/>
        <v>6</v>
      </c>
      <c r="B15">
        <f>3*x^2-24*x+y^2-12*y+90</f>
        <v>54</v>
      </c>
      <c r="C15">
        <f t="shared" si="3"/>
        <v>48.25</v>
      </c>
      <c r="D15">
        <f t="shared" si="3"/>
        <v>43</v>
      </c>
      <c r="E15">
        <f t="shared" si="3"/>
        <v>38.25</v>
      </c>
      <c r="F15">
        <f t="shared" si="3"/>
        <v>34</v>
      </c>
      <c r="G15">
        <f t="shared" si="3"/>
        <v>30.25</v>
      </c>
      <c r="H15">
        <f t="shared" si="3"/>
        <v>27</v>
      </c>
      <c r="I15">
        <f t="shared" si="3"/>
        <v>24.25</v>
      </c>
      <c r="J15">
        <f t="shared" si="3"/>
        <v>22</v>
      </c>
      <c r="K15">
        <f t="shared" si="3"/>
        <v>20.25</v>
      </c>
      <c r="L15">
        <f t="shared" si="3"/>
        <v>19</v>
      </c>
      <c r="M15">
        <f t="shared" si="3"/>
        <v>18.25</v>
      </c>
      <c r="N15">
        <f t="shared" si="3"/>
        <v>18</v>
      </c>
      <c r="O15">
        <f t="shared" si="3"/>
        <v>18.25</v>
      </c>
      <c r="P15">
        <f t="shared" si="3"/>
        <v>19</v>
      </c>
      <c r="Q15">
        <f t="shared" si="3"/>
        <v>20.25</v>
      </c>
      <c r="R15">
        <f t="shared" si="3"/>
        <v>22</v>
      </c>
      <c r="S15">
        <f t="shared" si="3"/>
        <v>24.25</v>
      </c>
      <c r="T15">
        <f t="shared" si="3"/>
        <v>27</v>
      </c>
      <c r="U15">
        <f t="shared" si="3"/>
        <v>30.25</v>
      </c>
      <c r="V15">
        <f t="shared" si="3"/>
        <v>34</v>
      </c>
      <c r="W15">
        <f t="shared" si="3"/>
        <v>38.25</v>
      </c>
      <c r="X15">
        <f t="shared" si="3"/>
        <v>43</v>
      </c>
      <c r="Y15">
        <f t="shared" si="3"/>
        <v>48.25</v>
      </c>
      <c r="Z15">
        <f t="shared" si="3"/>
        <v>54</v>
      </c>
    </row>
    <row r="16" spans="1:26" ht="12.75">
      <c r="A16">
        <f t="shared" si="2"/>
        <v>6.5</v>
      </c>
      <c r="B16">
        <f>3*x^2-24*x+y^2-12*y+90</f>
        <v>60.75</v>
      </c>
      <c r="C16">
        <f t="shared" si="3"/>
        <v>55</v>
      </c>
      <c r="D16">
        <f t="shared" si="3"/>
        <v>49.75</v>
      </c>
      <c r="E16">
        <f t="shared" si="3"/>
        <v>45</v>
      </c>
      <c r="F16">
        <f t="shared" si="3"/>
        <v>40.75</v>
      </c>
      <c r="G16">
        <f t="shared" si="3"/>
        <v>37</v>
      </c>
      <c r="H16">
        <f t="shared" si="3"/>
        <v>33.75</v>
      </c>
      <c r="I16">
        <f t="shared" si="3"/>
        <v>31</v>
      </c>
      <c r="J16">
        <f t="shared" si="3"/>
        <v>28.75</v>
      </c>
      <c r="K16">
        <f t="shared" si="3"/>
        <v>27</v>
      </c>
      <c r="L16">
        <f t="shared" si="3"/>
        <v>25.75</v>
      </c>
      <c r="M16">
        <f t="shared" si="3"/>
        <v>25</v>
      </c>
      <c r="N16">
        <f t="shared" si="3"/>
        <v>24.75</v>
      </c>
      <c r="O16">
        <f t="shared" si="3"/>
        <v>25</v>
      </c>
      <c r="P16">
        <f t="shared" si="3"/>
        <v>25.75</v>
      </c>
      <c r="Q16">
        <f t="shared" si="3"/>
        <v>27</v>
      </c>
      <c r="R16">
        <f t="shared" si="3"/>
        <v>28.75</v>
      </c>
      <c r="S16">
        <f t="shared" si="3"/>
        <v>31</v>
      </c>
      <c r="T16">
        <f t="shared" si="3"/>
        <v>33.75</v>
      </c>
      <c r="U16">
        <f t="shared" si="3"/>
        <v>37</v>
      </c>
      <c r="V16">
        <f t="shared" si="3"/>
        <v>40.75</v>
      </c>
      <c r="W16">
        <f t="shared" si="3"/>
        <v>45</v>
      </c>
      <c r="X16">
        <f t="shared" si="3"/>
        <v>49.75</v>
      </c>
      <c r="Y16">
        <f t="shared" si="3"/>
        <v>55</v>
      </c>
      <c r="Z16">
        <f t="shared" si="3"/>
        <v>60.75</v>
      </c>
    </row>
    <row r="17" spans="1:26" ht="12.75">
      <c r="A17">
        <f t="shared" si="2"/>
        <v>7</v>
      </c>
      <c r="B17">
        <f>3*x^2-24*x+y^2-12*y+90</f>
        <v>69</v>
      </c>
      <c r="C17">
        <f t="shared" si="3"/>
        <v>63.25</v>
      </c>
      <c r="D17">
        <f t="shared" si="3"/>
        <v>58</v>
      </c>
      <c r="E17">
        <f t="shared" si="3"/>
        <v>53.25</v>
      </c>
      <c r="F17">
        <f t="shared" si="3"/>
        <v>49</v>
      </c>
      <c r="G17">
        <f t="shared" si="3"/>
        <v>45.25</v>
      </c>
      <c r="H17">
        <f t="shared" si="3"/>
        <v>42</v>
      </c>
      <c r="I17">
        <f t="shared" si="3"/>
        <v>39.25</v>
      </c>
      <c r="J17">
        <f t="shared" si="3"/>
        <v>37</v>
      </c>
      <c r="K17">
        <f t="shared" si="3"/>
        <v>35.25</v>
      </c>
      <c r="L17">
        <f t="shared" si="3"/>
        <v>34</v>
      </c>
      <c r="M17">
        <f t="shared" si="3"/>
        <v>33.25</v>
      </c>
      <c r="N17">
        <f t="shared" si="3"/>
        <v>33</v>
      </c>
      <c r="O17">
        <f t="shared" si="3"/>
        <v>33.25</v>
      </c>
      <c r="P17">
        <f t="shared" si="3"/>
        <v>34</v>
      </c>
      <c r="Q17">
        <f t="shared" si="3"/>
        <v>35.25</v>
      </c>
      <c r="R17">
        <f t="shared" si="3"/>
        <v>37</v>
      </c>
      <c r="S17">
        <f t="shared" si="3"/>
        <v>39.25</v>
      </c>
      <c r="T17">
        <f t="shared" si="3"/>
        <v>42</v>
      </c>
      <c r="U17">
        <f t="shared" si="3"/>
        <v>45.25</v>
      </c>
      <c r="V17">
        <f t="shared" si="3"/>
        <v>49</v>
      </c>
      <c r="W17">
        <f t="shared" si="3"/>
        <v>53.25</v>
      </c>
      <c r="X17">
        <f t="shared" si="3"/>
        <v>58</v>
      </c>
      <c r="Y17">
        <f t="shared" si="3"/>
        <v>63.25</v>
      </c>
      <c r="Z17">
        <f t="shared" si="3"/>
        <v>69</v>
      </c>
    </row>
    <row r="18" spans="1:26" ht="12.75">
      <c r="A18">
        <f t="shared" si="2"/>
        <v>7.5</v>
      </c>
      <c r="B18">
        <f>3*x^2-24*x+y^2-12*y+90</f>
        <v>78.75</v>
      </c>
      <c r="C18">
        <f t="shared" si="3"/>
        <v>73</v>
      </c>
      <c r="D18">
        <f t="shared" si="3"/>
        <v>67.75</v>
      </c>
      <c r="E18">
        <f t="shared" si="3"/>
        <v>63</v>
      </c>
      <c r="F18">
        <f t="shared" si="3"/>
        <v>58.75</v>
      </c>
      <c r="G18">
        <f t="shared" si="3"/>
        <v>55</v>
      </c>
      <c r="H18">
        <f t="shared" si="3"/>
        <v>51.75</v>
      </c>
      <c r="I18">
        <f t="shared" si="3"/>
        <v>49</v>
      </c>
      <c r="J18">
        <f t="shared" si="3"/>
        <v>46.75</v>
      </c>
      <c r="K18">
        <f t="shared" si="3"/>
        <v>45</v>
      </c>
      <c r="L18">
        <f t="shared" si="3"/>
        <v>43.75</v>
      </c>
      <c r="M18">
        <f t="shared" si="3"/>
        <v>43</v>
      </c>
      <c r="N18">
        <f t="shared" si="3"/>
        <v>42.75</v>
      </c>
      <c r="O18">
        <f t="shared" si="3"/>
        <v>43</v>
      </c>
      <c r="P18">
        <f t="shared" si="3"/>
        <v>43.75</v>
      </c>
      <c r="Q18">
        <f t="shared" si="3"/>
        <v>45</v>
      </c>
      <c r="R18">
        <f t="shared" si="3"/>
        <v>46.75</v>
      </c>
      <c r="S18">
        <f t="shared" si="3"/>
        <v>49</v>
      </c>
      <c r="T18">
        <f t="shared" si="3"/>
        <v>51.75</v>
      </c>
      <c r="U18">
        <f t="shared" si="3"/>
        <v>55</v>
      </c>
      <c r="V18">
        <f t="shared" si="3"/>
        <v>58.75</v>
      </c>
      <c r="W18">
        <f t="shared" si="3"/>
        <v>63</v>
      </c>
      <c r="X18">
        <f t="shared" si="3"/>
        <v>67.75</v>
      </c>
      <c r="Y18">
        <f t="shared" si="3"/>
        <v>73</v>
      </c>
      <c r="Z18">
        <f t="shared" si="3"/>
        <v>78.75</v>
      </c>
    </row>
    <row r="19" spans="1:26" ht="12.75">
      <c r="A19">
        <f t="shared" si="2"/>
        <v>8</v>
      </c>
      <c r="B19">
        <f>3*x^2-24*x+y^2-12*y+90</f>
        <v>90</v>
      </c>
      <c r="C19">
        <f t="shared" si="3"/>
        <v>84.25</v>
      </c>
      <c r="D19">
        <f t="shared" si="3"/>
        <v>79</v>
      </c>
      <c r="E19">
        <f t="shared" si="3"/>
        <v>74.25</v>
      </c>
      <c r="F19">
        <f t="shared" si="3"/>
        <v>70</v>
      </c>
      <c r="G19">
        <f t="shared" si="3"/>
        <v>66.25</v>
      </c>
      <c r="H19">
        <f t="shared" si="3"/>
        <v>63</v>
      </c>
      <c r="I19">
        <f t="shared" si="3"/>
        <v>60.25</v>
      </c>
      <c r="J19">
        <f t="shared" si="3"/>
        <v>58</v>
      </c>
      <c r="K19">
        <f t="shared" si="3"/>
        <v>56.25</v>
      </c>
      <c r="L19">
        <f t="shared" si="3"/>
        <v>55</v>
      </c>
      <c r="M19">
        <f t="shared" si="3"/>
        <v>54.25</v>
      </c>
      <c r="N19">
        <f t="shared" si="3"/>
        <v>54</v>
      </c>
      <c r="O19">
        <f t="shared" si="3"/>
        <v>54.25</v>
      </c>
      <c r="P19">
        <f t="shared" si="3"/>
        <v>55</v>
      </c>
      <c r="Q19">
        <f t="shared" si="3"/>
        <v>56.25</v>
      </c>
      <c r="R19">
        <f t="shared" si="3"/>
        <v>58</v>
      </c>
      <c r="S19">
        <f t="shared" si="3"/>
        <v>60.25</v>
      </c>
      <c r="T19">
        <f t="shared" si="3"/>
        <v>63</v>
      </c>
      <c r="U19">
        <f t="shared" si="3"/>
        <v>66.25</v>
      </c>
      <c r="V19">
        <f t="shared" si="3"/>
        <v>70</v>
      </c>
      <c r="W19">
        <f t="shared" si="3"/>
        <v>74.25</v>
      </c>
      <c r="X19">
        <f t="shared" si="3"/>
        <v>79</v>
      </c>
      <c r="Y19">
        <f t="shared" si="3"/>
        <v>84.25</v>
      </c>
      <c r="Z19">
        <f t="shared" si="3"/>
        <v>90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dcterms:created xsi:type="dcterms:W3CDTF">2002-02-18T11:13:44Z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