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51" yWindow="65431" windowWidth="12120" windowHeight="9075" activeTab="0"/>
  </bookViews>
  <sheets>
    <sheet name="Exercice" sheetId="1" r:id="rId1"/>
    <sheet name="Corrigé" sheetId="2" r:id="rId2"/>
  </sheets>
  <definedNames>
    <definedName name="totalgénéral" localSheetId="1">'Corrigé'!$F$25</definedName>
    <definedName name="totalgénéral">'Exercice'!$F$25</definedName>
  </definedNames>
  <calcPr fullCalcOnLoad="1"/>
</workbook>
</file>

<file path=xl/sharedStrings.xml><?xml version="1.0" encoding="utf-8"?>
<sst xmlns="http://schemas.openxmlformats.org/spreadsheetml/2006/main" count="128" uniqueCount="24">
  <si>
    <t xml:space="preserve">Baccalauréat, session de juin 2000, valeurs absolues </t>
  </si>
  <si>
    <t>(à quelques dizaines près) ; source : MEN</t>
  </si>
  <si>
    <t>Admis</t>
  </si>
  <si>
    <t>Refusés</t>
  </si>
  <si>
    <t>Bac L</t>
  </si>
  <si>
    <t>Bac ES</t>
  </si>
  <si>
    <t>Bac S</t>
  </si>
  <si>
    <t>Bac SMS</t>
  </si>
  <si>
    <t>Bac STI</t>
  </si>
  <si>
    <t>Bac STL</t>
  </si>
  <si>
    <t>Bac STT</t>
  </si>
  <si>
    <t>Compléter le tableau suivant, à l'aide de formules :</t>
  </si>
  <si>
    <t>Baccalauréat, Juin 2000, valeurs absolues, et pourcentages d'admis dans chaque série, et global</t>
  </si>
  <si>
    <t>INSCRITS</t>
  </si>
  <si>
    <t xml:space="preserve">% admis </t>
  </si>
  <si>
    <t>Ensemble</t>
  </si>
  <si>
    <t>Baccalauréat Juin 2000, pourcentages d'admis et de refusés dans chaque série, et globaux</t>
  </si>
  <si>
    <t xml:space="preserve">TOTAL </t>
  </si>
  <si>
    <t>Baccalauréat Juin 2000, pourcentages de chaque série parmi les admis, les refusés, les inscrits.</t>
  </si>
  <si>
    <t>Tableau à double entrée, en pourcentages</t>
  </si>
  <si>
    <t>Dans chaque case, on a le pourcentage par rapport au nombre total d'inscrits</t>
  </si>
  <si>
    <t>Pour le réaliser, il est bon de donner un nombre à la case $F$25 (total_général, par exemple).</t>
  </si>
  <si>
    <t>On obtiendra donc 100% dans chaque case de la dernière colonne</t>
  </si>
  <si>
    <t>On obtiendra donc 100% dans chaque case de la dernière ligne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</si>
</sst>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20"/>
      <name val="Arial"/>
      <family val="0"/>
    </font>
    <font>
      <sz val="8"/>
      <color indexed="12"/>
      <name val="Arial"/>
      <family val="2"/>
    </font>
    <font>
      <sz val="10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5.00390625" style="1" customWidth="1"/>
    <col min="2" max="2" width="7.25390625" style="1" customWidth="1"/>
    <col min="3" max="3" width="11.75390625" style="1" customWidth="1"/>
    <col min="4" max="4" width="11.125" style="2" customWidth="1"/>
    <col min="5" max="5" width="11.375" style="1" customWidth="1"/>
    <col min="6" max="6" width="10.875" style="1" customWidth="1"/>
    <col min="7" max="7" width="9.375" style="1" customWidth="1"/>
    <col min="8" max="8" width="18.125" style="17" customWidth="1"/>
    <col min="9" max="11" width="11.375" style="1" customWidth="1"/>
    <col min="12" max="12" width="11.375" style="10" customWidth="1"/>
    <col min="13" max="16384" width="11.375" style="1" customWidth="1"/>
  </cols>
  <sheetData>
    <row r="1" ht="11.25">
      <c r="L1" s="1"/>
    </row>
    <row r="2" ht="11.25">
      <c r="L2" s="1"/>
    </row>
    <row r="3" spans="4:12" ht="11.25">
      <c r="D3" s="1"/>
      <c r="I3" s="3"/>
      <c r="L3" s="1"/>
    </row>
    <row r="4" ht="11.25">
      <c r="L4" s="1"/>
    </row>
    <row r="5" spans="2:12" ht="12.75">
      <c r="B5" s="4" t="s">
        <v>0</v>
      </c>
      <c r="F5" s="15" t="s">
        <v>1</v>
      </c>
      <c r="G5" s="16"/>
      <c r="L5" s="1"/>
    </row>
    <row r="6" spans="3:12" ht="12.75">
      <c r="C6" s="5"/>
      <c r="D6" s="6" t="s">
        <v>2</v>
      </c>
      <c r="E6" s="7" t="s">
        <v>3</v>
      </c>
      <c r="F6" s="16"/>
      <c r="G6" s="16"/>
      <c r="I6" s="3"/>
      <c r="L6" s="1"/>
    </row>
    <row r="7" spans="3:12" ht="12.75">
      <c r="C7" s="5" t="s">
        <v>4</v>
      </c>
      <c r="D7" s="8">
        <v>56930</v>
      </c>
      <c r="E7" s="8">
        <v>14140</v>
      </c>
      <c r="F7" s="16"/>
      <c r="G7" s="16"/>
      <c r="I7" s="3"/>
      <c r="L7" s="1"/>
    </row>
    <row r="8" spans="3:12" ht="12.75">
      <c r="C8" s="5" t="s">
        <v>5</v>
      </c>
      <c r="D8" s="8">
        <v>72920</v>
      </c>
      <c r="E8" s="8">
        <v>20450</v>
      </c>
      <c r="F8" s="16"/>
      <c r="G8" s="16"/>
      <c r="L8" s="1"/>
    </row>
    <row r="9" spans="3:12" ht="11.25">
      <c r="C9" s="5" t="s">
        <v>6</v>
      </c>
      <c r="D9" s="8">
        <v>132740</v>
      </c>
      <c r="E9" s="8">
        <v>31750</v>
      </c>
      <c r="I9" s="3"/>
      <c r="L9" s="1"/>
    </row>
    <row r="10" spans="3:12" ht="11.25">
      <c r="C10" s="5" t="s">
        <v>7</v>
      </c>
      <c r="D10" s="8">
        <v>17920</v>
      </c>
      <c r="E10" s="8">
        <v>4590</v>
      </c>
      <c r="I10" s="3"/>
      <c r="L10" s="1"/>
    </row>
    <row r="11" spans="3:12" ht="11.25">
      <c r="C11" s="5" t="s">
        <v>8</v>
      </c>
      <c r="D11" s="8">
        <v>36020</v>
      </c>
      <c r="E11" s="8">
        <v>11250</v>
      </c>
      <c r="I11" s="3"/>
      <c r="L11" s="1"/>
    </row>
    <row r="12" spans="3:12" ht="11.25">
      <c r="C12" s="5" t="s">
        <v>9</v>
      </c>
      <c r="D12" s="8">
        <v>6200</v>
      </c>
      <c r="E12" s="8">
        <v>1380</v>
      </c>
      <c r="I12" s="3"/>
      <c r="L12" s="1"/>
    </row>
    <row r="13" spans="3:12" ht="11.25">
      <c r="C13" s="5" t="s">
        <v>10</v>
      </c>
      <c r="D13" s="8">
        <v>79160</v>
      </c>
      <c r="E13" s="8">
        <v>19300</v>
      </c>
      <c r="L13" s="1"/>
    </row>
    <row r="14" spans="4:12" ht="11.25">
      <c r="D14" s="1"/>
      <c r="L14" s="1"/>
    </row>
    <row r="15" spans="1:4" ht="11.25">
      <c r="A15" s="9" t="s">
        <v>11</v>
      </c>
      <c r="D15" s="1"/>
    </row>
    <row r="16" ht="11.25">
      <c r="B16" s="4" t="s">
        <v>12</v>
      </c>
    </row>
    <row r="17" spans="3:7" ht="11.25">
      <c r="C17" s="5"/>
      <c r="D17" s="6" t="s">
        <v>2</v>
      </c>
      <c r="E17" s="6" t="s">
        <v>3</v>
      </c>
      <c r="F17" s="6" t="s">
        <v>13</v>
      </c>
      <c r="G17" s="6" t="s">
        <v>14</v>
      </c>
    </row>
    <row r="18" spans="3:7" ht="11.25">
      <c r="C18" s="5" t="s">
        <v>4</v>
      </c>
      <c r="D18" s="8">
        <v>56930</v>
      </c>
      <c r="E18" s="8">
        <v>14140</v>
      </c>
      <c r="F18" s="11"/>
      <c r="G18" s="11"/>
    </row>
    <row r="19" spans="3:7" ht="11.25">
      <c r="C19" s="5" t="s">
        <v>5</v>
      </c>
      <c r="D19" s="8">
        <v>72920</v>
      </c>
      <c r="E19" s="8">
        <v>20450</v>
      </c>
      <c r="F19" s="11"/>
      <c r="G19" s="11"/>
    </row>
    <row r="20" spans="3:7" ht="11.25">
      <c r="C20" s="5" t="s">
        <v>6</v>
      </c>
      <c r="D20" s="8">
        <v>132740</v>
      </c>
      <c r="E20" s="8">
        <v>31750</v>
      </c>
      <c r="F20" s="11"/>
      <c r="G20" s="11"/>
    </row>
    <row r="21" spans="3:7" ht="11.25">
      <c r="C21" s="5" t="s">
        <v>7</v>
      </c>
      <c r="D21" s="8">
        <v>17920</v>
      </c>
      <c r="E21" s="8">
        <v>4590</v>
      </c>
      <c r="F21" s="11"/>
      <c r="G21" s="11"/>
    </row>
    <row r="22" spans="3:7" ht="11.25">
      <c r="C22" s="5" t="s">
        <v>8</v>
      </c>
      <c r="D22" s="8">
        <v>36020</v>
      </c>
      <c r="E22" s="8">
        <v>11250</v>
      </c>
      <c r="F22" s="11"/>
      <c r="G22" s="11"/>
    </row>
    <row r="23" spans="3:7" ht="11.25">
      <c r="C23" s="5" t="s">
        <v>9</v>
      </c>
      <c r="D23" s="8">
        <v>6200</v>
      </c>
      <c r="E23" s="8">
        <v>1380</v>
      </c>
      <c r="F23" s="11"/>
      <c r="G23" s="11"/>
    </row>
    <row r="24" spans="3:7" ht="11.25">
      <c r="C24" s="5" t="s">
        <v>10</v>
      </c>
      <c r="D24" s="8">
        <v>79160</v>
      </c>
      <c r="E24" s="8">
        <v>19300</v>
      </c>
      <c r="F24" s="11"/>
      <c r="G24" s="11"/>
    </row>
    <row r="25" spans="3:7" ht="11.25">
      <c r="C25" s="6" t="s">
        <v>15</v>
      </c>
      <c r="D25" s="11"/>
      <c r="E25" s="11"/>
      <c r="F25" s="11"/>
      <c r="G25" s="11"/>
    </row>
    <row r="26" spans="5:6" ht="11.25">
      <c r="E26" s="2"/>
      <c r="F26" s="2"/>
    </row>
    <row r="27" spans="1:6" ht="11.25">
      <c r="A27" s="9" t="s">
        <v>11</v>
      </c>
      <c r="E27" s="2"/>
      <c r="F27" s="2"/>
    </row>
    <row r="28" spans="2:6" ht="11.25">
      <c r="B28" s="4" t="s">
        <v>16</v>
      </c>
      <c r="E28" s="2"/>
      <c r="F28" s="2"/>
    </row>
    <row r="29" spans="3:8" ht="13.5" customHeight="1">
      <c r="C29" s="5"/>
      <c r="D29" s="6" t="s">
        <v>2</v>
      </c>
      <c r="E29" s="6" t="s">
        <v>3</v>
      </c>
      <c r="F29" s="6" t="s">
        <v>17</v>
      </c>
      <c r="H29" s="36" t="s">
        <v>22</v>
      </c>
    </row>
    <row r="30" spans="3:8" ht="11.25" customHeight="1">
      <c r="C30" s="5" t="s">
        <v>4</v>
      </c>
      <c r="D30" s="12"/>
      <c r="E30" s="12"/>
      <c r="F30" s="11"/>
      <c r="H30" s="36"/>
    </row>
    <row r="31" spans="3:8" ht="11.25">
      <c r="C31" s="5" t="s">
        <v>5</v>
      </c>
      <c r="D31" s="12"/>
      <c r="E31" s="12"/>
      <c r="F31" s="11"/>
      <c r="H31" s="36"/>
    </row>
    <row r="32" spans="3:8" ht="11.25">
      <c r="C32" s="5" t="s">
        <v>6</v>
      </c>
      <c r="D32" s="12"/>
      <c r="E32" s="12"/>
      <c r="F32" s="11"/>
      <c r="H32" s="36"/>
    </row>
    <row r="33" spans="3:8" ht="11.25">
      <c r="C33" s="5" t="s">
        <v>7</v>
      </c>
      <c r="D33" s="12"/>
      <c r="E33" s="12"/>
      <c r="F33" s="11"/>
      <c r="H33" s="18"/>
    </row>
    <row r="34" spans="3:8" ht="11.25">
      <c r="C34" s="5" t="s">
        <v>8</v>
      </c>
      <c r="D34" s="12"/>
      <c r="E34" s="12"/>
      <c r="F34" s="11"/>
      <c r="H34" s="18"/>
    </row>
    <row r="35" spans="3:8" ht="11.25">
      <c r="C35" s="5" t="s">
        <v>9</v>
      </c>
      <c r="D35" s="12"/>
      <c r="E35" s="12"/>
      <c r="F35" s="11"/>
      <c r="H35" s="18"/>
    </row>
    <row r="36" spans="3:8" ht="11.25">
      <c r="C36" s="5" t="s">
        <v>10</v>
      </c>
      <c r="D36" s="12"/>
      <c r="E36" s="12"/>
      <c r="F36" s="11"/>
      <c r="H36" s="18"/>
    </row>
    <row r="37" spans="3:6" ht="11.25">
      <c r="C37" s="6" t="s">
        <v>15</v>
      </c>
      <c r="D37" s="11"/>
      <c r="E37" s="11"/>
      <c r="F37" s="11"/>
    </row>
    <row r="38" spans="5:6" ht="11.25">
      <c r="E38" s="2"/>
      <c r="F38" s="2"/>
    </row>
    <row r="39" spans="1:6" ht="11.25">
      <c r="A39" s="9" t="s">
        <v>11</v>
      </c>
      <c r="E39" s="2"/>
      <c r="F39" s="2"/>
    </row>
    <row r="40" spans="2:6" ht="11.25">
      <c r="B40" s="4" t="s">
        <v>18</v>
      </c>
      <c r="E40" s="2"/>
      <c r="F40" s="2"/>
    </row>
    <row r="41" spans="3:8" ht="11.25">
      <c r="C41" s="5"/>
      <c r="D41" s="6" t="s">
        <v>2</v>
      </c>
      <c r="E41" s="6" t="s">
        <v>3</v>
      </c>
      <c r="F41" s="6" t="s">
        <v>13</v>
      </c>
      <c r="H41" s="34" t="s">
        <v>23</v>
      </c>
    </row>
    <row r="42" spans="3:8" ht="11.25" customHeight="1">
      <c r="C42" s="5" t="s">
        <v>4</v>
      </c>
      <c r="D42" s="12"/>
      <c r="E42" s="12"/>
      <c r="F42" s="11"/>
      <c r="H42" s="34"/>
    </row>
    <row r="43" spans="3:8" ht="11.25">
      <c r="C43" s="5" t="s">
        <v>5</v>
      </c>
      <c r="D43" s="12"/>
      <c r="E43" s="12"/>
      <c r="F43" s="11"/>
      <c r="H43" s="34"/>
    </row>
    <row r="44" spans="3:8" ht="11.25">
      <c r="C44" s="5" t="s">
        <v>6</v>
      </c>
      <c r="D44" s="12"/>
      <c r="E44" s="12"/>
      <c r="F44" s="11"/>
      <c r="H44" s="34"/>
    </row>
    <row r="45" spans="3:8" ht="11.25">
      <c r="C45" s="5" t="s">
        <v>7</v>
      </c>
      <c r="D45" s="12"/>
      <c r="E45" s="12"/>
      <c r="F45" s="11"/>
      <c r="H45" s="19"/>
    </row>
    <row r="46" spans="3:8" ht="11.25">
      <c r="C46" s="5" t="s">
        <v>8</v>
      </c>
      <c r="D46" s="12"/>
      <c r="E46" s="12"/>
      <c r="F46" s="11"/>
      <c r="H46" s="19"/>
    </row>
    <row r="47" spans="3:8" ht="11.25">
      <c r="C47" s="5" t="s">
        <v>9</v>
      </c>
      <c r="D47" s="12"/>
      <c r="E47" s="12"/>
      <c r="F47" s="11"/>
      <c r="H47" s="19"/>
    </row>
    <row r="48" spans="3:8" ht="11.25">
      <c r="C48" s="5" t="s">
        <v>10</v>
      </c>
      <c r="D48" s="12"/>
      <c r="E48" s="12"/>
      <c r="F48" s="11"/>
      <c r="H48" s="19"/>
    </row>
    <row r="49" spans="3:8" ht="11.25">
      <c r="C49" s="6" t="s">
        <v>17</v>
      </c>
      <c r="D49" s="11"/>
      <c r="E49" s="11"/>
      <c r="F49" s="11"/>
      <c r="H49" s="19"/>
    </row>
    <row r="50" ht="11.25">
      <c r="F50" s="2"/>
    </row>
    <row r="52" spans="1:6" ht="11.25">
      <c r="A52" s="9" t="s">
        <v>11</v>
      </c>
      <c r="C52" s="13"/>
      <c r="D52" s="13"/>
      <c r="E52" s="13"/>
      <c r="F52" s="13"/>
    </row>
    <row r="53" spans="2:8" ht="11.25">
      <c r="B53" s="14" t="s">
        <v>19</v>
      </c>
      <c r="C53" s="13"/>
      <c r="D53" s="13"/>
      <c r="E53" s="13"/>
      <c r="F53" s="13"/>
      <c r="H53" s="34" t="s">
        <v>21</v>
      </c>
    </row>
    <row r="54" spans="3:8" ht="11.25">
      <c r="C54" s="5"/>
      <c r="D54" s="6" t="s">
        <v>2</v>
      </c>
      <c r="E54" s="6" t="s">
        <v>3</v>
      </c>
      <c r="F54" s="6" t="s">
        <v>17</v>
      </c>
      <c r="H54" s="34"/>
    </row>
    <row r="55" spans="3:8" ht="11.25">
      <c r="C55" s="5" t="s">
        <v>4</v>
      </c>
      <c r="D55" s="12"/>
      <c r="E55" s="12"/>
      <c r="F55" s="11"/>
      <c r="H55" s="34"/>
    </row>
    <row r="56" spans="3:8" ht="11.25">
      <c r="C56" s="5" t="s">
        <v>5</v>
      </c>
      <c r="D56" s="12"/>
      <c r="E56" s="12"/>
      <c r="F56" s="11"/>
      <c r="H56" s="35"/>
    </row>
    <row r="57" spans="3:8" ht="11.25">
      <c r="C57" s="5" t="s">
        <v>6</v>
      </c>
      <c r="D57" s="12"/>
      <c r="E57" s="12"/>
      <c r="F57" s="11"/>
      <c r="H57" s="35"/>
    </row>
    <row r="58" spans="3:8" ht="11.25">
      <c r="C58" s="5" t="s">
        <v>7</v>
      </c>
      <c r="D58" s="12"/>
      <c r="E58" s="12"/>
      <c r="F58" s="11"/>
      <c r="H58" s="35"/>
    </row>
    <row r="59" spans="3:8" ht="11.25">
      <c r="C59" s="5" t="s">
        <v>8</v>
      </c>
      <c r="D59" s="12"/>
      <c r="E59" s="12"/>
      <c r="F59" s="11"/>
      <c r="H59" s="35"/>
    </row>
    <row r="60" spans="3:8" ht="11.25">
      <c r="C60" s="5" t="s">
        <v>9</v>
      </c>
      <c r="D60" s="12"/>
      <c r="E60" s="12"/>
      <c r="F60" s="11"/>
      <c r="H60" s="34" t="s">
        <v>20</v>
      </c>
    </row>
    <row r="61" spans="3:8" ht="13.5" customHeight="1">
      <c r="C61" s="5" t="s">
        <v>10</v>
      </c>
      <c r="D61" s="12"/>
      <c r="E61" s="12"/>
      <c r="F61" s="11"/>
      <c r="H61" s="37"/>
    </row>
    <row r="62" spans="3:8" ht="11.25" customHeight="1">
      <c r="C62" s="6" t="s">
        <v>17</v>
      </c>
      <c r="D62" s="11"/>
      <c r="E62" s="11"/>
      <c r="F62" s="11"/>
      <c r="H62" s="37"/>
    </row>
    <row r="63" ht="11.25" customHeight="1">
      <c r="H63" s="20"/>
    </row>
    <row r="64" ht="11.25" customHeight="1"/>
  </sheetData>
  <mergeCells count="4">
    <mergeCell ref="H53:H59"/>
    <mergeCell ref="H29:H32"/>
    <mergeCell ref="H41:H44"/>
    <mergeCell ref="H60:H62"/>
  </mergeCells>
  <printOptions gridLines="1"/>
  <pageMargins left="0.75" right="0.75" top="1" bottom="1" header="0.4921259845" footer="0.4921259845"/>
  <pageSetup horizontalDpi="180" verticalDpi="18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workbookViewId="0" topLeftCell="A1">
      <selection activeCell="A1" sqref="A1"/>
    </sheetView>
  </sheetViews>
  <sheetFormatPr defaultColWidth="11.00390625" defaultRowHeight="12.75"/>
  <cols>
    <col min="1" max="1" width="5.375" style="21" customWidth="1"/>
    <col min="2" max="2" width="7.625" style="21" customWidth="1"/>
    <col min="3" max="3" width="9.125" style="21" customWidth="1"/>
    <col min="4" max="4" width="10.00390625" style="22" customWidth="1"/>
    <col min="5" max="5" width="8.875" style="21" customWidth="1"/>
    <col min="6" max="6" width="9.25390625" style="21" customWidth="1"/>
    <col min="7" max="7" width="8.875" style="21" customWidth="1"/>
    <col min="8" max="11" width="11.375" style="21" customWidth="1"/>
    <col min="12" max="12" width="11.375" style="28" customWidth="1"/>
    <col min="13" max="16384" width="11.375" style="21" customWidth="1"/>
  </cols>
  <sheetData>
    <row r="1" ht="11.25">
      <c r="L1" s="21"/>
    </row>
    <row r="2" ht="11.25">
      <c r="L2" s="21"/>
    </row>
    <row r="3" spans="4:12" ht="11.25">
      <c r="D3" s="21"/>
      <c r="I3" s="23"/>
      <c r="L3" s="21"/>
    </row>
    <row r="4" ht="11.25">
      <c r="L4" s="21"/>
    </row>
    <row r="5" spans="2:12" ht="11.25">
      <c r="B5" s="24" t="s">
        <v>0</v>
      </c>
      <c r="E5" s="25" t="s">
        <v>1</v>
      </c>
      <c r="L5" s="21"/>
    </row>
    <row r="6" spans="3:12" ht="11.25">
      <c r="C6" s="26"/>
      <c r="D6" s="6" t="s">
        <v>2</v>
      </c>
      <c r="E6" s="6" t="s">
        <v>3</v>
      </c>
      <c r="I6" s="23"/>
      <c r="L6" s="21"/>
    </row>
    <row r="7" spans="3:12" ht="11.25">
      <c r="C7" s="26" t="s">
        <v>4</v>
      </c>
      <c r="D7" s="27">
        <v>56930</v>
      </c>
      <c r="E7" s="27">
        <v>14140</v>
      </c>
      <c r="I7" s="23"/>
      <c r="L7" s="21"/>
    </row>
    <row r="8" spans="3:12" ht="11.25">
      <c r="C8" s="26" t="s">
        <v>5</v>
      </c>
      <c r="D8" s="27">
        <v>72920</v>
      </c>
      <c r="E8" s="27">
        <v>20450</v>
      </c>
      <c r="L8" s="21"/>
    </row>
    <row r="9" spans="3:12" ht="11.25">
      <c r="C9" s="26" t="s">
        <v>6</v>
      </c>
      <c r="D9" s="27">
        <v>132740</v>
      </c>
      <c r="E9" s="27">
        <v>31750</v>
      </c>
      <c r="I9" s="23"/>
      <c r="L9" s="21"/>
    </row>
    <row r="10" spans="3:12" ht="11.25">
      <c r="C10" s="26" t="s">
        <v>7</v>
      </c>
      <c r="D10" s="27">
        <v>17920</v>
      </c>
      <c r="E10" s="27">
        <v>4590</v>
      </c>
      <c r="I10" s="23"/>
      <c r="L10" s="21"/>
    </row>
    <row r="11" spans="3:12" ht="11.25">
      <c r="C11" s="26" t="s">
        <v>8</v>
      </c>
      <c r="D11" s="27">
        <v>36020</v>
      </c>
      <c r="E11" s="27">
        <v>11250</v>
      </c>
      <c r="I11" s="23"/>
      <c r="L11" s="21"/>
    </row>
    <row r="12" spans="3:12" ht="11.25">
      <c r="C12" s="26" t="s">
        <v>9</v>
      </c>
      <c r="D12" s="27">
        <v>6200</v>
      </c>
      <c r="E12" s="27">
        <v>1380</v>
      </c>
      <c r="I12" s="23"/>
      <c r="L12" s="21"/>
    </row>
    <row r="13" spans="3:12" ht="11.25">
      <c r="C13" s="26" t="s">
        <v>10</v>
      </c>
      <c r="D13" s="27">
        <v>79160</v>
      </c>
      <c r="E13" s="27">
        <v>19300</v>
      </c>
      <c r="L13" s="21"/>
    </row>
    <row r="14" spans="4:12" ht="11.25">
      <c r="D14" s="21"/>
      <c r="L14" s="21"/>
    </row>
    <row r="15" ht="11.25">
      <c r="D15" s="21"/>
    </row>
    <row r="16" ht="11.25">
      <c r="B16" s="24" t="s">
        <v>12</v>
      </c>
    </row>
    <row r="17" spans="3:7" ht="11.25">
      <c r="C17" s="26"/>
      <c r="D17" s="6" t="s">
        <v>2</v>
      </c>
      <c r="E17" s="6" t="s">
        <v>3</v>
      </c>
      <c r="F17" s="6" t="s">
        <v>13</v>
      </c>
      <c r="G17" s="6" t="s">
        <v>14</v>
      </c>
    </row>
    <row r="18" spans="3:7" ht="11.25">
      <c r="C18" s="26" t="s">
        <v>4</v>
      </c>
      <c r="D18" s="27">
        <v>56930</v>
      </c>
      <c r="E18" s="27">
        <v>14140</v>
      </c>
      <c r="F18" s="29">
        <f aca="true" t="shared" si="0" ref="F18:F24">D18+E18</f>
        <v>71070</v>
      </c>
      <c r="G18" s="30">
        <f aca="true" t="shared" si="1" ref="G18:G25">D18/F18</f>
        <v>0.8010412269593359</v>
      </c>
    </row>
    <row r="19" spans="3:7" ht="11.25">
      <c r="C19" s="26" t="s">
        <v>5</v>
      </c>
      <c r="D19" s="27">
        <v>72920</v>
      </c>
      <c r="E19" s="27">
        <v>20450</v>
      </c>
      <c r="F19" s="29">
        <f t="shared" si="0"/>
        <v>93370</v>
      </c>
      <c r="G19" s="30">
        <f t="shared" si="1"/>
        <v>0.7809789011459783</v>
      </c>
    </row>
    <row r="20" spans="3:7" ht="11.25">
      <c r="C20" s="26" t="s">
        <v>6</v>
      </c>
      <c r="D20" s="27">
        <v>132740</v>
      </c>
      <c r="E20" s="27">
        <v>31750</v>
      </c>
      <c r="F20" s="29">
        <f t="shared" si="0"/>
        <v>164490</v>
      </c>
      <c r="G20" s="30">
        <f t="shared" si="1"/>
        <v>0.8069791476685513</v>
      </c>
    </row>
    <row r="21" spans="3:7" ht="11.25">
      <c r="C21" s="26" t="s">
        <v>7</v>
      </c>
      <c r="D21" s="27">
        <v>17920</v>
      </c>
      <c r="E21" s="27">
        <v>4590</v>
      </c>
      <c r="F21" s="29">
        <f t="shared" si="0"/>
        <v>22510</v>
      </c>
      <c r="G21" s="30">
        <f t="shared" si="1"/>
        <v>0.7960906263882719</v>
      </c>
    </row>
    <row r="22" spans="3:7" ht="11.25">
      <c r="C22" s="26" t="s">
        <v>8</v>
      </c>
      <c r="D22" s="27">
        <v>36020</v>
      </c>
      <c r="E22" s="27">
        <v>11250</v>
      </c>
      <c r="F22" s="29">
        <f t="shared" si="0"/>
        <v>47270</v>
      </c>
      <c r="G22" s="30">
        <f t="shared" si="1"/>
        <v>0.762005500317326</v>
      </c>
    </row>
    <row r="23" spans="3:7" ht="11.25">
      <c r="C23" s="26" t="s">
        <v>9</v>
      </c>
      <c r="D23" s="27">
        <v>6200</v>
      </c>
      <c r="E23" s="27">
        <v>1380</v>
      </c>
      <c r="F23" s="29">
        <f t="shared" si="0"/>
        <v>7580</v>
      </c>
      <c r="G23" s="30">
        <f t="shared" si="1"/>
        <v>0.8179419525065963</v>
      </c>
    </row>
    <row r="24" spans="3:7" ht="11.25">
      <c r="C24" s="26" t="s">
        <v>10</v>
      </c>
      <c r="D24" s="27">
        <v>79160</v>
      </c>
      <c r="E24" s="27">
        <v>19300</v>
      </c>
      <c r="F24" s="29">
        <f t="shared" si="0"/>
        <v>98460</v>
      </c>
      <c r="G24" s="30">
        <f t="shared" si="1"/>
        <v>0.8039813122080033</v>
      </c>
    </row>
    <row r="25" spans="3:7" ht="11.25">
      <c r="C25" s="6" t="s">
        <v>17</v>
      </c>
      <c r="D25" s="29">
        <f>SUM(D18:D24)</f>
        <v>401890</v>
      </c>
      <c r="E25" s="29">
        <f>SUM(E18:E24)</f>
        <v>102860</v>
      </c>
      <c r="F25" s="29">
        <f>SUM(F18:F24)</f>
        <v>504750</v>
      </c>
      <c r="G25" s="30">
        <f t="shared" si="1"/>
        <v>0.7962159484893512</v>
      </c>
    </row>
    <row r="26" spans="5:6" ht="11.25">
      <c r="E26" s="22"/>
      <c r="F26" s="22"/>
    </row>
    <row r="27" spans="5:6" ht="11.25">
      <c r="E27" s="22"/>
      <c r="F27" s="22"/>
    </row>
    <row r="28" spans="2:6" ht="11.25">
      <c r="B28" s="24" t="s">
        <v>16</v>
      </c>
      <c r="E28" s="22"/>
      <c r="F28" s="22"/>
    </row>
    <row r="29" spans="3:6" ht="11.25">
      <c r="C29" s="26"/>
      <c r="D29" s="6" t="s">
        <v>2</v>
      </c>
      <c r="E29" s="6" t="s">
        <v>3</v>
      </c>
      <c r="F29" s="6" t="s">
        <v>17</v>
      </c>
    </row>
    <row r="30" spans="3:6" ht="11.25">
      <c r="C30" s="26" t="s">
        <v>4</v>
      </c>
      <c r="D30" s="31">
        <f aca="true" t="shared" si="2" ref="D30:F37">D18/$F18</f>
        <v>0.8010412269593359</v>
      </c>
      <c r="E30" s="31">
        <f t="shared" si="2"/>
        <v>0.19895877304066414</v>
      </c>
      <c r="F30" s="30">
        <f t="shared" si="2"/>
        <v>1</v>
      </c>
    </row>
    <row r="31" spans="3:6" ht="11.25">
      <c r="C31" s="26" t="s">
        <v>5</v>
      </c>
      <c r="D31" s="31">
        <f t="shared" si="2"/>
        <v>0.7809789011459783</v>
      </c>
      <c r="E31" s="31">
        <f t="shared" si="2"/>
        <v>0.21902109885402163</v>
      </c>
      <c r="F31" s="30">
        <f t="shared" si="2"/>
        <v>1</v>
      </c>
    </row>
    <row r="32" spans="3:6" ht="11.25">
      <c r="C32" s="26" t="s">
        <v>6</v>
      </c>
      <c r="D32" s="31">
        <f t="shared" si="2"/>
        <v>0.8069791476685513</v>
      </c>
      <c r="E32" s="31">
        <f t="shared" si="2"/>
        <v>0.19302085233144872</v>
      </c>
      <c r="F32" s="30">
        <f t="shared" si="2"/>
        <v>1</v>
      </c>
    </row>
    <row r="33" spans="3:6" ht="11.25">
      <c r="C33" s="26" t="s">
        <v>7</v>
      </c>
      <c r="D33" s="31">
        <f t="shared" si="2"/>
        <v>0.7960906263882719</v>
      </c>
      <c r="E33" s="31">
        <f t="shared" si="2"/>
        <v>0.20390937361172812</v>
      </c>
      <c r="F33" s="30">
        <f t="shared" si="2"/>
        <v>1</v>
      </c>
    </row>
    <row r="34" spans="3:6" ht="11.25">
      <c r="C34" s="26" t="s">
        <v>8</v>
      </c>
      <c r="D34" s="31">
        <f t="shared" si="2"/>
        <v>0.762005500317326</v>
      </c>
      <c r="E34" s="31">
        <f t="shared" si="2"/>
        <v>0.237994499682674</v>
      </c>
      <c r="F34" s="30">
        <f t="shared" si="2"/>
        <v>1</v>
      </c>
    </row>
    <row r="35" spans="3:6" ht="11.25">
      <c r="C35" s="26" t="s">
        <v>9</v>
      </c>
      <c r="D35" s="31">
        <f t="shared" si="2"/>
        <v>0.8179419525065963</v>
      </c>
      <c r="E35" s="31">
        <f t="shared" si="2"/>
        <v>0.1820580474934037</v>
      </c>
      <c r="F35" s="30">
        <f t="shared" si="2"/>
        <v>1</v>
      </c>
    </row>
    <row r="36" spans="3:6" ht="11.25">
      <c r="C36" s="26" t="s">
        <v>10</v>
      </c>
      <c r="D36" s="31">
        <f t="shared" si="2"/>
        <v>0.8039813122080033</v>
      </c>
      <c r="E36" s="31">
        <f t="shared" si="2"/>
        <v>0.19601868779199674</v>
      </c>
      <c r="F36" s="30">
        <f t="shared" si="2"/>
        <v>1</v>
      </c>
    </row>
    <row r="37" spans="3:6" ht="11.25">
      <c r="C37" s="6" t="s">
        <v>15</v>
      </c>
      <c r="D37" s="30">
        <f t="shared" si="2"/>
        <v>0.7962159484893512</v>
      </c>
      <c r="E37" s="30">
        <f t="shared" si="2"/>
        <v>0.20378405151064882</v>
      </c>
      <c r="F37" s="30">
        <f t="shared" si="2"/>
        <v>1</v>
      </c>
    </row>
    <row r="38" spans="5:6" ht="11.25">
      <c r="E38" s="22"/>
      <c r="F38" s="22"/>
    </row>
    <row r="39" spans="5:6" ht="11.25">
      <c r="E39" s="22"/>
      <c r="F39" s="22"/>
    </row>
    <row r="40" spans="2:6" ht="11.25">
      <c r="B40" s="24" t="s">
        <v>18</v>
      </c>
      <c r="E40" s="22"/>
      <c r="F40" s="22"/>
    </row>
    <row r="41" spans="3:6" ht="11.25">
      <c r="C41" s="26"/>
      <c r="D41" s="6" t="s">
        <v>2</v>
      </c>
      <c r="E41" s="6" t="s">
        <v>3</v>
      </c>
      <c r="F41" s="6" t="s">
        <v>13</v>
      </c>
    </row>
    <row r="42" spans="3:6" ht="11.25">
      <c r="C42" s="26" t="s">
        <v>4</v>
      </c>
      <c r="D42" s="31">
        <f aca="true" t="shared" si="3" ref="D42:F49">D18/D$25</f>
        <v>0.14165567692652217</v>
      </c>
      <c r="E42" s="31">
        <f t="shared" si="3"/>
        <v>0.137468403655454</v>
      </c>
      <c r="F42" s="30">
        <f t="shared" si="3"/>
        <v>0.14080237741456167</v>
      </c>
    </row>
    <row r="43" spans="3:6" ht="11.25">
      <c r="C43" s="26" t="s">
        <v>5</v>
      </c>
      <c r="D43" s="31">
        <f t="shared" si="3"/>
        <v>0.18144268332130684</v>
      </c>
      <c r="E43" s="31">
        <f t="shared" si="3"/>
        <v>0.19881392183550456</v>
      </c>
      <c r="F43" s="30">
        <f t="shared" si="3"/>
        <v>0.18498266468548785</v>
      </c>
    </row>
    <row r="44" spans="3:6" ht="11.25">
      <c r="C44" s="26" t="s">
        <v>6</v>
      </c>
      <c r="D44" s="31">
        <f t="shared" si="3"/>
        <v>0.3302893826668989</v>
      </c>
      <c r="E44" s="31">
        <f t="shared" si="3"/>
        <v>0.3086719813338518</v>
      </c>
      <c r="F44" s="30">
        <f t="shared" si="3"/>
        <v>0.3258841010401189</v>
      </c>
    </row>
    <row r="45" spans="3:6" ht="11.25">
      <c r="C45" s="26" t="s">
        <v>7</v>
      </c>
      <c r="D45" s="31">
        <f t="shared" si="3"/>
        <v>0.04458931548433651</v>
      </c>
      <c r="E45" s="31">
        <f t="shared" si="3"/>
        <v>0.04462376045109858</v>
      </c>
      <c r="F45" s="30">
        <f t="shared" si="3"/>
        <v>0.04459633481921743</v>
      </c>
    </row>
    <row r="46" spans="3:6" ht="11.25">
      <c r="C46" s="26" t="s">
        <v>8</v>
      </c>
      <c r="D46" s="31">
        <f t="shared" si="3"/>
        <v>0.08962651471795766</v>
      </c>
      <c r="E46" s="31">
        <f t="shared" si="3"/>
        <v>0.10937196188994751</v>
      </c>
      <c r="F46" s="30">
        <f t="shared" si="3"/>
        <v>0.09365032194155523</v>
      </c>
    </row>
    <row r="47" spans="3:6" ht="11.25">
      <c r="C47" s="26" t="s">
        <v>9</v>
      </c>
      <c r="D47" s="31">
        <f t="shared" si="3"/>
        <v>0.015427106919803927</v>
      </c>
      <c r="E47" s="31">
        <f t="shared" si="3"/>
        <v>0.01341629399183356</v>
      </c>
      <c r="F47" s="30">
        <f t="shared" si="3"/>
        <v>0.015017335314512135</v>
      </c>
    </row>
    <row r="48" spans="3:6" ht="11.25">
      <c r="C48" s="26" t="s">
        <v>10</v>
      </c>
      <c r="D48" s="31">
        <f t="shared" si="3"/>
        <v>0.19696931996317402</v>
      </c>
      <c r="E48" s="31">
        <f t="shared" si="3"/>
        <v>0.18763367684230994</v>
      </c>
      <c r="F48" s="30">
        <f t="shared" si="3"/>
        <v>0.1950668647845468</v>
      </c>
    </row>
    <row r="49" spans="3:6" ht="11.25">
      <c r="C49" s="6" t="s">
        <v>17</v>
      </c>
      <c r="D49" s="30">
        <f t="shared" si="3"/>
        <v>1</v>
      </c>
      <c r="E49" s="30">
        <f t="shared" si="3"/>
        <v>1</v>
      </c>
      <c r="F49" s="30">
        <f t="shared" si="3"/>
        <v>1</v>
      </c>
    </row>
    <row r="50" ht="11.25">
      <c r="F50" s="22"/>
    </row>
    <row r="52" spans="3:6" ht="11.25">
      <c r="C52" s="32"/>
      <c r="D52" s="32"/>
      <c r="E52" s="32"/>
      <c r="F52" s="32"/>
    </row>
    <row r="53" spans="2:6" ht="11.25">
      <c r="B53" s="33" t="s">
        <v>19</v>
      </c>
      <c r="C53" s="32"/>
      <c r="D53" s="32"/>
      <c r="E53" s="32"/>
      <c r="F53" s="32"/>
    </row>
    <row r="54" spans="3:6" ht="11.25">
      <c r="C54" s="26"/>
      <c r="D54" s="6" t="s">
        <v>2</v>
      </c>
      <c r="E54" s="6" t="s">
        <v>3</v>
      </c>
      <c r="F54" s="6" t="s">
        <v>13</v>
      </c>
    </row>
    <row r="55" spans="3:6" ht="11.25">
      <c r="C55" s="26" t="s">
        <v>4</v>
      </c>
      <c r="D55" s="31">
        <f aca="true" t="shared" si="4" ref="D55:F62">D18/totalgénéral</f>
        <v>0.11278850916295195</v>
      </c>
      <c r="E55" s="31">
        <f t="shared" si="4"/>
        <v>0.028013868251609706</v>
      </c>
      <c r="F55" s="30">
        <f t="shared" si="4"/>
        <v>0.14080237741456167</v>
      </c>
    </row>
    <row r="56" spans="3:6" ht="11.25">
      <c r="C56" s="26" t="s">
        <v>5</v>
      </c>
      <c r="D56" s="31">
        <f t="shared" si="4"/>
        <v>0.14446755819712728</v>
      </c>
      <c r="E56" s="31">
        <f t="shared" si="4"/>
        <v>0.040515106488360576</v>
      </c>
      <c r="F56" s="30">
        <f t="shared" si="4"/>
        <v>0.18498266468548785</v>
      </c>
    </row>
    <row r="57" spans="3:6" ht="11.25">
      <c r="C57" s="26" t="s">
        <v>6</v>
      </c>
      <c r="D57" s="31">
        <f t="shared" si="4"/>
        <v>0.2629816740960872</v>
      </c>
      <c r="E57" s="31">
        <f t="shared" si="4"/>
        <v>0.0629024269440317</v>
      </c>
      <c r="F57" s="30">
        <f t="shared" si="4"/>
        <v>0.3258841010401189</v>
      </c>
    </row>
    <row r="58" spans="3:6" ht="11.25">
      <c r="C58" s="26" t="s">
        <v>7</v>
      </c>
      <c r="D58" s="31">
        <f t="shared" si="4"/>
        <v>0.035502724120851904</v>
      </c>
      <c r="E58" s="31">
        <f t="shared" si="4"/>
        <v>0.009093610698365527</v>
      </c>
      <c r="F58" s="30">
        <f t="shared" si="4"/>
        <v>0.04459633481921743</v>
      </c>
    </row>
    <row r="59" spans="3:6" ht="11.25">
      <c r="C59" s="26" t="s">
        <v>8</v>
      </c>
      <c r="D59" s="31">
        <f t="shared" si="4"/>
        <v>0.07136206042595344</v>
      </c>
      <c r="E59" s="31">
        <f t="shared" si="4"/>
        <v>0.022288261515601784</v>
      </c>
      <c r="F59" s="30">
        <f t="shared" si="4"/>
        <v>0.09365032194155523</v>
      </c>
    </row>
    <row r="60" spans="3:6" ht="11.25">
      <c r="C60" s="26" t="s">
        <v>9</v>
      </c>
      <c r="D60" s="31">
        <f t="shared" si="4"/>
        <v>0.012283308568598316</v>
      </c>
      <c r="E60" s="31">
        <f t="shared" si="4"/>
        <v>0.0027340267459138186</v>
      </c>
      <c r="F60" s="30">
        <f t="shared" si="4"/>
        <v>0.015017335314512135</v>
      </c>
    </row>
    <row r="61" spans="3:6" ht="11.25">
      <c r="C61" s="26" t="s">
        <v>10</v>
      </c>
      <c r="D61" s="31">
        <f t="shared" si="4"/>
        <v>0.15683011391778107</v>
      </c>
      <c r="E61" s="31">
        <f t="shared" si="4"/>
        <v>0.03823675086676573</v>
      </c>
      <c r="F61" s="30">
        <f t="shared" si="4"/>
        <v>0.1950668647845468</v>
      </c>
    </row>
    <row r="62" spans="3:6" ht="11.25">
      <c r="C62" s="6" t="s">
        <v>17</v>
      </c>
      <c r="D62" s="30">
        <f t="shared" si="4"/>
        <v>0.7962159484893512</v>
      </c>
      <c r="E62" s="30">
        <f t="shared" si="4"/>
        <v>0.20378405151064882</v>
      </c>
      <c r="F62" s="30">
        <f t="shared" si="4"/>
        <v>1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cp:lastPrinted>2001-06-24T06:46:57Z</cp:lastPrinted>
  <dcterms:created xsi:type="dcterms:W3CDTF">2001-06-20T17:35:49Z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